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TFD-DTN\MANNMELD\WEB\"/>
    </mc:Choice>
  </mc:AlternateContent>
  <xr:revisionPtr revIDLastSave="0" documentId="8_{1B3A009E-2BD7-4FD6-9D70-FA24D2132CA6}" xr6:coauthVersionLast="47" xr6:coauthVersionMax="47" xr10:uidLastSave="{00000000-0000-0000-0000-000000000000}"/>
  <bookViews>
    <workbookView xWindow="-108" yWindow="-108" windowWidth="23256" windowHeight="12456" xr2:uid="{5DFD3CCE-6092-41C2-96A7-C41D43F4DC40}"/>
  </bookViews>
  <sheets>
    <sheet name="Heim2" sheetId="1" r:id="rId1"/>
  </sheets>
  <externalReferences>
    <externalReference r:id="rId2"/>
  </externalReferences>
  <definedNames>
    <definedName name="_xlnm._FilterDatabase" localSheetId="0" hidden="1">Heim2!$A$1:$G$156</definedName>
    <definedName name="_xlnm.Print_Area" localSheetId="0">Heim2!$A$4:$G$146</definedName>
    <definedName name="_xlnm.Print_Titles" localSheetId="0">Heim2!$1:$3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6" i="1" l="1"/>
  <c r="F156" i="1"/>
  <c r="E156" i="1"/>
  <c r="C156" i="1"/>
  <c r="B156" i="1"/>
  <c r="A156" i="1"/>
  <c r="G155" i="1"/>
  <c r="E155" i="1"/>
  <c r="C155" i="1"/>
  <c r="B155" i="1"/>
  <c r="A155" i="1"/>
  <c r="G154" i="1"/>
  <c r="F154" i="1"/>
  <c r="E154" i="1"/>
  <c r="C154" i="1"/>
  <c r="B154" i="1"/>
  <c r="A154" i="1"/>
  <c r="G153" i="1"/>
  <c r="F153" i="1"/>
  <c r="E153" i="1"/>
  <c r="C153" i="1"/>
  <c r="B153" i="1"/>
  <c r="A153" i="1"/>
  <c r="G152" i="1"/>
  <c r="F152" i="1"/>
  <c r="E152" i="1"/>
  <c r="C152" i="1"/>
  <c r="B152" i="1"/>
  <c r="A152" i="1"/>
  <c r="G151" i="1"/>
  <c r="F151" i="1"/>
  <c r="E151" i="1"/>
  <c r="C151" i="1"/>
  <c r="B151" i="1"/>
  <c r="A151" i="1"/>
  <c r="G150" i="1"/>
  <c r="F150" i="1"/>
  <c r="E150" i="1"/>
  <c r="C150" i="1"/>
  <c r="B150" i="1"/>
  <c r="A150" i="1" s="1"/>
  <c r="G149" i="1"/>
  <c r="E149" i="1"/>
  <c r="C149" i="1"/>
  <c r="B149" i="1"/>
  <c r="A149" i="1"/>
  <c r="G148" i="1"/>
  <c r="F148" i="1"/>
  <c r="E148" i="1"/>
  <c r="C148" i="1"/>
  <c r="B148" i="1"/>
  <c r="A148" i="1"/>
  <c r="G147" i="1"/>
  <c r="F147" i="1"/>
  <c r="E147" i="1"/>
  <c r="C147" i="1"/>
  <c r="B147" i="1"/>
  <c r="A147" i="1"/>
  <c r="G146" i="1"/>
  <c r="E146" i="1"/>
  <c r="C146" i="1"/>
  <c r="B146" i="1"/>
  <c r="A146" i="1"/>
  <c r="G145" i="1"/>
  <c r="F145" i="1"/>
  <c r="E145" i="1"/>
  <c r="C145" i="1"/>
  <c r="B145" i="1"/>
  <c r="A145" i="1"/>
  <c r="G144" i="1"/>
  <c r="E144" i="1"/>
  <c r="C144" i="1"/>
  <c r="B144" i="1"/>
  <c r="A144" i="1"/>
  <c r="G143" i="1"/>
  <c r="F143" i="1"/>
  <c r="E143" i="1"/>
  <c r="C143" i="1"/>
  <c r="B143" i="1"/>
  <c r="A143" i="1"/>
  <c r="G142" i="1"/>
  <c r="E142" i="1"/>
  <c r="C142" i="1"/>
  <c r="B142" i="1"/>
  <c r="A142" i="1"/>
  <c r="G141" i="1"/>
  <c r="F141" i="1"/>
  <c r="E141" i="1"/>
  <c r="C141" i="1"/>
  <c r="B141" i="1"/>
  <c r="A141" i="1"/>
  <c r="G140" i="1"/>
  <c r="F140" i="1"/>
  <c r="E140" i="1"/>
  <c r="C140" i="1"/>
  <c r="B140" i="1"/>
  <c r="A140" i="1"/>
  <c r="G139" i="1"/>
  <c r="E139" i="1"/>
  <c r="C139" i="1"/>
  <c r="B139" i="1"/>
  <c r="A139" i="1"/>
  <c r="G138" i="1"/>
  <c r="F138" i="1"/>
  <c r="E138" i="1"/>
  <c r="C138" i="1"/>
  <c r="B138" i="1"/>
  <c r="A138" i="1"/>
  <c r="G137" i="1"/>
  <c r="E137" i="1"/>
  <c r="C137" i="1"/>
  <c r="B137" i="1"/>
  <c r="A137" i="1"/>
  <c r="G136" i="1"/>
  <c r="F136" i="1"/>
  <c r="E136" i="1"/>
  <c r="C136" i="1"/>
  <c r="B136" i="1"/>
  <c r="A136" i="1"/>
  <c r="G135" i="1"/>
  <c r="E135" i="1"/>
  <c r="C135" i="1"/>
  <c r="B135" i="1"/>
  <c r="A135" i="1"/>
  <c r="G134" i="1"/>
  <c r="F134" i="1"/>
  <c r="E134" i="1"/>
  <c r="C134" i="1"/>
  <c r="B134" i="1"/>
  <c r="A134" i="1"/>
  <c r="G133" i="1"/>
  <c r="E133" i="1"/>
  <c r="C133" i="1"/>
  <c r="B133" i="1"/>
  <c r="A133" i="1"/>
  <c r="G132" i="1"/>
  <c r="F132" i="1"/>
  <c r="E132" i="1"/>
  <c r="C132" i="1"/>
  <c r="B132" i="1"/>
  <c r="A132" i="1" s="1"/>
  <c r="G131" i="1"/>
  <c r="F131" i="1"/>
  <c r="E131" i="1"/>
  <c r="C131" i="1"/>
  <c r="B131" i="1"/>
  <c r="A131" i="1"/>
  <c r="G130" i="1"/>
  <c r="E130" i="1"/>
  <c r="C130" i="1"/>
  <c r="B130" i="1"/>
  <c r="A130" i="1"/>
  <c r="G129" i="1"/>
  <c r="F129" i="1"/>
  <c r="E129" i="1"/>
  <c r="C129" i="1"/>
  <c r="B129" i="1"/>
  <c r="A129" i="1"/>
  <c r="G128" i="1"/>
  <c r="F128" i="1"/>
  <c r="E128" i="1"/>
  <c r="C128" i="1"/>
  <c r="B128" i="1"/>
  <c r="A128" i="1"/>
  <c r="G127" i="1"/>
  <c r="E127" i="1"/>
  <c r="C127" i="1"/>
  <c r="B127" i="1"/>
  <c r="A127" i="1"/>
  <c r="G126" i="1"/>
  <c r="F126" i="1"/>
  <c r="E126" i="1"/>
  <c r="C126" i="1"/>
  <c r="B126" i="1"/>
  <c r="A126" i="1"/>
  <c r="G125" i="1"/>
  <c r="E125" i="1"/>
  <c r="C125" i="1"/>
  <c r="B125" i="1"/>
  <c r="A125" i="1"/>
  <c r="G124" i="1"/>
  <c r="F124" i="1"/>
  <c r="E124" i="1"/>
  <c r="C124" i="1"/>
  <c r="B124" i="1"/>
  <c r="A124" i="1"/>
  <c r="G123" i="1"/>
  <c r="F123" i="1"/>
  <c r="E123" i="1"/>
  <c r="C123" i="1"/>
  <c r="B123" i="1"/>
  <c r="A123" i="1"/>
  <c r="G122" i="1"/>
  <c r="F122" i="1"/>
  <c r="E122" i="1"/>
  <c r="C122" i="1"/>
  <c r="B122" i="1"/>
  <c r="A122" i="1"/>
  <c r="G121" i="1"/>
  <c r="E121" i="1"/>
  <c r="C121" i="1"/>
  <c r="B121" i="1"/>
  <c r="A121" i="1"/>
  <c r="G120" i="1"/>
  <c r="F120" i="1"/>
  <c r="E120" i="1"/>
  <c r="C120" i="1"/>
  <c r="B120" i="1"/>
  <c r="A120" i="1"/>
  <c r="G119" i="1"/>
  <c r="F119" i="1"/>
  <c r="E119" i="1"/>
  <c r="C119" i="1"/>
  <c r="B119" i="1"/>
  <c r="A119" i="1"/>
  <c r="G118" i="1"/>
  <c r="F118" i="1"/>
  <c r="E118" i="1"/>
  <c r="C118" i="1"/>
  <c r="B118" i="1"/>
  <c r="A118" i="1" s="1"/>
  <c r="G117" i="1"/>
  <c r="E117" i="1"/>
  <c r="C117" i="1"/>
  <c r="B117" i="1"/>
  <c r="A117" i="1"/>
  <c r="G116" i="1"/>
  <c r="F116" i="1"/>
  <c r="E116" i="1"/>
  <c r="C116" i="1"/>
  <c r="B116" i="1"/>
  <c r="A116" i="1"/>
  <c r="G115" i="1"/>
  <c r="E115" i="1"/>
  <c r="C115" i="1"/>
  <c r="B115" i="1"/>
  <c r="A115" i="1"/>
  <c r="G114" i="1"/>
  <c r="F114" i="1"/>
  <c r="E114" i="1"/>
  <c r="C114" i="1"/>
  <c r="B114" i="1"/>
  <c r="A114" i="1"/>
  <c r="G113" i="1"/>
  <c r="F113" i="1"/>
  <c r="E113" i="1"/>
  <c r="C113" i="1"/>
  <c r="B113" i="1"/>
  <c r="A113" i="1"/>
  <c r="G112" i="1"/>
  <c r="E112" i="1"/>
  <c r="C112" i="1"/>
  <c r="B112" i="1"/>
  <c r="A112" i="1"/>
  <c r="G111" i="1"/>
  <c r="F111" i="1"/>
  <c r="E111" i="1"/>
  <c r="C111" i="1"/>
  <c r="B111" i="1"/>
  <c r="A111" i="1"/>
  <c r="G110" i="1"/>
  <c r="F110" i="1"/>
  <c r="E110" i="1"/>
  <c r="C110" i="1"/>
  <c r="B110" i="1"/>
  <c r="A110" i="1"/>
  <c r="G109" i="1"/>
  <c r="E109" i="1"/>
  <c r="C109" i="1"/>
  <c r="B109" i="1"/>
  <c r="A109" i="1"/>
  <c r="G108" i="1"/>
  <c r="F108" i="1"/>
  <c r="E108" i="1"/>
  <c r="C108" i="1"/>
  <c r="B108" i="1"/>
  <c r="A108" i="1"/>
  <c r="G107" i="1"/>
  <c r="E107" i="1"/>
  <c r="C107" i="1"/>
  <c r="B107" i="1"/>
  <c r="A107" i="1"/>
  <c r="G106" i="1"/>
  <c r="F106" i="1"/>
  <c r="E106" i="1"/>
  <c r="C106" i="1"/>
  <c r="B106" i="1"/>
  <c r="A106" i="1"/>
  <c r="G105" i="1"/>
  <c r="F105" i="1"/>
  <c r="E105" i="1"/>
  <c r="C105" i="1"/>
  <c r="B105" i="1"/>
  <c r="A105" i="1"/>
  <c r="G104" i="1"/>
  <c r="F104" i="1"/>
  <c r="E104" i="1"/>
  <c r="C104" i="1"/>
  <c r="B104" i="1"/>
  <c r="A104" i="1"/>
  <c r="G103" i="1"/>
  <c r="E103" i="1"/>
  <c r="C103" i="1"/>
  <c r="B103" i="1"/>
  <c r="A103" i="1"/>
  <c r="G102" i="1"/>
  <c r="F102" i="1"/>
  <c r="E102" i="1"/>
  <c r="C102" i="1"/>
  <c r="B102" i="1"/>
  <c r="A102" i="1"/>
  <c r="G101" i="1"/>
  <c r="F101" i="1"/>
  <c r="E101" i="1"/>
  <c r="C101" i="1"/>
  <c r="B101" i="1"/>
  <c r="A101" i="1"/>
  <c r="G100" i="1"/>
  <c r="F100" i="1"/>
  <c r="E100" i="1"/>
  <c r="C100" i="1"/>
  <c r="B100" i="1"/>
  <c r="A100" i="1"/>
  <c r="G99" i="1"/>
  <c r="E99" i="1"/>
  <c r="C99" i="1"/>
  <c r="B99" i="1"/>
  <c r="A99" i="1"/>
  <c r="G98" i="1"/>
  <c r="F98" i="1"/>
  <c r="E98" i="1"/>
  <c r="C98" i="1"/>
  <c r="B98" i="1"/>
  <c r="A98" i="1"/>
  <c r="G97" i="1"/>
  <c r="E97" i="1"/>
  <c r="C97" i="1"/>
  <c r="B97" i="1"/>
  <c r="A97" i="1"/>
  <c r="G96" i="1"/>
  <c r="F96" i="1"/>
  <c r="E96" i="1"/>
  <c r="C96" i="1"/>
  <c r="B96" i="1"/>
  <c r="A96" i="1"/>
  <c r="G95" i="1"/>
  <c r="E95" i="1"/>
  <c r="C95" i="1"/>
  <c r="B95" i="1"/>
  <c r="A95" i="1"/>
  <c r="G94" i="1"/>
  <c r="F94" i="1"/>
  <c r="E94" i="1"/>
  <c r="C94" i="1"/>
  <c r="B94" i="1"/>
  <c r="A94" i="1"/>
  <c r="G93" i="1"/>
  <c r="E93" i="1"/>
  <c r="C93" i="1"/>
  <c r="B93" i="1"/>
  <c r="A93" i="1" s="1"/>
  <c r="G92" i="1"/>
  <c r="F92" i="1"/>
  <c r="E92" i="1"/>
  <c r="C92" i="1"/>
  <c r="B92" i="1"/>
  <c r="A92" i="1"/>
  <c r="G91" i="1"/>
  <c r="E91" i="1"/>
  <c r="C91" i="1"/>
  <c r="B91" i="1"/>
  <c r="A91" i="1"/>
  <c r="G90" i="1"/>
  <c r="F90" i="1"/>
  <c r="E90" i="1"/>
  <c r="C90" i="1"/>
  <c r="B90" i="1"/>
  <c r="A90" i="1"/>
  <c r="G89" i="1"/>
  <c r="F89" i="1"/>
  <c r="E89" i="1"/>
  <c r="C89" i="1"/>
  <c r="B89" i="1"/>
  <c r="A89" i="1"/>
  <c r="G88" i="1"/>
  <c r="F88" i="1"/>
  <c r="E88" i="1"/>
  <c r="C88" i="1"/>
  <c r="B88" i="1"/>
  <c r="A88" i="1"/>
  <c r="G87" i="1"/>
  <c r="F87" i="1"/>
  <c r="E87" i="1"/>
  <c r="C87" i="1"/>
  <c r="B87" i="1"/>
  <c r="A87" i="1"/>
  <c r="G86" i="1"/>
  <c r="E86" i="1"/>
  <c r="C86" i="1"/>
  <c r="B86" i="1"/>
  <c r="A86" i="1" s="1"/>
  <c r="G85" i="1"/>
  <c r="F85" i="1"/>
  <c r="E85" i="1"/>
  <c r="C85" i="1"/>
  <c r="B85" i="1"/>
  <c r="A85" i="1"/>
  <c r="G84" i="1"/>
  <c r="F84" i="1"/>
  <c r="E84" i="1"/>
  <c r="C84" i="1"/>
  <c r="B84" i="1"/>
  <c r="A84" i="1"/>
  <c r="G83" i="1"/>
  <c r="F83" i="1"/>
  <c r="E83" i="1"/>
  <c r="C83" i="1"/>
  <c r="B83" i="1"/>
  <c r="A83" i="1"/>
  <c r="G82" i="1"/>
  <c r="F82" i="1"/>
  <c r="E82" i="1"/>
  <c r="C82" i="1"/>
  <c r="B82" i="1"/>
  <c r="A82" i="1"/>
  <c r="G81" i="1"/>
  <c r="E81" i="1"/>
  <c r="C81" i="1"/>
  <c r="B81" i="1"/>
  <c r="A81" i="1"/>
  <c r="G80" i="1"/>
  <c r="F80" i="1"/>
  <c r="E80" i="1"/>
  <c r="C80" i="1"/>
  <c r="B80" i="1"/>
  <c r="A80" i="1"/>
  <c r="G79" i="1"/>
  <c r="F79" i="1"/>
  <c r="E79" i="1"/>
  <c r="C79" i="1"/>
  <c r="B79" i="1"/>
  <c r="A79" i="1"/>
  <c r="G78" i="1"/>
  <c r="F78" i="1"/>
  <c r="E78" i="1"/>
  <c r="C78" i="1"/>
  <c r="B78" i="1"/>
  <c r="A78" i="1"/>
  <c r="G77" i="1"/>
  <c r="E77" i="1"/>
  <c r="C77" i="1"/>
  <c r="B77" i="1"/>
  <c r="A77" i="1"/>
  <c r="G76" i="1"/>
  <c r="F76" i="1"/>
  <c r="E76" i="1"/>
  <c r="C76" i="1"/>
  <c r="B76" i="1"/>
  <c r="A76" i="1"/>
  <c r="G75" i="1"/>
  <c r="E75" i="1"/>
  <c r="C75" i="1"/>
  <c r="B75" i="1"/>
  <c r="A75" i="1"/>
  <c r="G74" i="1"/>
  <c r="F74" i="1"/>
  <c r="E74" i="1"/>
  <c r="C74" i="1"/>
  <c r="B74" i="1"/>
  <c r="A74" i="1"/>
  <c r="G73" i="1"/>
  <c r="E73" i="1"/>
  <c r="C73" i="1"/>
  <c r="B73" i="1"/>
  <c r="A73" i="1"/>
  <c r="G72" i="1"/>
  <c r="F72" i="1"/>
  <c r="E72" i="1"/>
  <c r="C72" i="1"/>
  <c r="B72" i="1"/>
  <c r="A72" i="1" s="1"/>
  <c r="G71" i="1"/>
  <c r="E71" i="1"/>
  <c r="C71" i="1"/>
  <c r="B71" i="1"/>
  <c r="A71" i="1"/>
  <c r="G70" i="1"/>
  <c r="F70" i="1"/>
  <c r="E70" i="1"/>
  <c r="C70" i="1"/>
  <c r="B70" i="1"/>
  <c r="A70" i="1"/>
  <c r="G69" i="1"/>
  <c r="F69" i="1"/>
  <c r="E69" i="1"/>
  <c r="C69" i="1"/>
  <c r="B69" i="1"/>
  <c r="A69" i="1"/>
  <c r="G68" i="1"/>
  <c r="F68" i="1"/>
  <c r="E68" i="1"/>
  <c r="C68" i="1"/>
  <c r="B68" i="1"/>
  <c r="A68" i="1"/>
  <c r="G67" i="1"/>
  <c r="F67" i="1"/>
  <c r="E67" i="1"/>
  <c r="C67" i="1"/>
  <c r="B67" i="1"/>
  <c r="A67" i="1"/>
  <c r="G66" i="1"/>
  <c r="E66" i="1"/>
  <c r="C66" i="1"/>
  <c r="B66" i="1"/>
  <c r="A66" i="1"/>
  <c r="G65" i="1"/>
  <c r="F65" i="1"/>
  <c r="E65" i="1"/>
  <c r="C65" i="1"/>
  <c r="B65" i="1"/>
  <c r="A65" i="1" s="1"/>
  <c r="G64" i="1"/>
  <c r="F64" i="1"/>
  <c r="E64" i="1"/>
  <c r="C64" i="1"/>
  <c r="B64" i="1"/>
  <c r="A64" i="1"/>
  <c r="G63" i="1"/>
  <c r="F63" i="1"/>
  <c r="E63" i="1"/>
  <c r="C63" i="1"/>
  <c r="B63" i="1"/>
  <c r="A63" i="1"/>
  <c r="G62" i="1"/>
  <c r="F62" i="1"/>
  <c r="E62" i="1"/>
  <c r="C62" i="1"/>
  <c r="B62" i="1"/>
  <c r="A62" i="1"/>
  <c r="G61" i="1"/>
  <c r="E61" i="1"/>
  <c r="C61" i="1"/>
  <c r="B61" i="1"/>
  <c r="A61" i="1"/>
  <c r="G60" i="1"/>
  <c r="F60" i="1"/>
  <c r="E60" i="1"/>
  <c r="C60" i="1"/>
  <c r="B60" i="1"/>
  <c r="A60" i="1"/>
  <c r="G59" i="1"/>
  <c r="E59" i="1"/>
  <c r="C59" i="1"/>
  <c r="B59" i="1"/>
  <c r="A59" i="1"/>
  <c r="G58" i="1"/>
  <c r="F58" i="1"/>
  <c r="E58" i="1"/>
  <c r="C58" i="1"/>
  <c r="B58" i="1"/>
  <c r="A58" i="1" s="1"/>
  <c r="G57" i="1"/>
  <c r="F57" i="1"/>
  <c r="E57" i="1"/>
  <c r="C57" i="1"/>
  <c r="B57" i="1"/>
  <c r="A57" i="1"/>
  <c r="G56" i="1"/>
  <c r="E56" i="1"/>
  <c r="C56" i="1"/>
  <c r="B56" i="1"/>
  <c r="A56" i="1"/>
  <c r="G55" i="1"/>
  <c r="F55" i="1"/>
  <c r="E55" i="1"/>
  <c r="C55" i="1"/>
  <c r="B55" i="1"/>
  <c r="A55" i="1"/>
  <c r="G54" i="1"/>
  <c r="F54" i="1"/>
  <c r="E54" i="1"/>
  <c r="C54" i="1"/>
  <c r="B54" i="1"/>
  <c r="A54" i="1"/>
  <c r="G53" i="1"/>
  <c r="F53" i="1"/>
  <c r="E53" i="1"/>
  <c r="C53" i="1"/>
  <c r="B53" i="1"/>
  <c r="A53" i="1"/>
  <c r="G52" i="1"/>
  <c r="E52" i="1"/>
  <c r="C52" i="1"/>
  <c r="B52" i="1"/>
  <c r="A52" i="1"/>
  <c r="G51" i="1"/>
  <c r="F51" i="1"/>
  <c r="E51" i="1"/>
  <c r="C51" i="1"/>
  <c r="B51" i="1"/>
  <c r="A51" i="1" s="1"/>
  <c r="G50" i="1"/>
  <c r="E50" i="1"/>
  <c r="C50" i="1"/>
  <c r="B50" i="1"/>
  <c r="A50" i="1"/>
  <c r="G49" i="1"/>
  <c r="F49" i="1"/>
  <c r="E49" i="1"/>
  <c r="C49" i="1"/>
  <c r="B49" i="1"/>
  <c r="A49" i="1"/>
  <c r="G48" i="1"/>
  <c r="E48" i="1"/>
  <c r="C48" i="1"/>
  <c r="B48" i="1"/>
  <c r="A48" i="1"/>
  <c r="G47" i="1"/>
  <c r="F47" i="1"/>
  <c r="E47" i="1"/>
  <c r="C47" i="1"/>
  <c r="B47" i="1"/>
  <c r="A47" i="1"/>
  <c r="G46" i="1"/>
  <c r="E46" i="1"/>
  <c r="C46" i="1"/>
  <c r="B46" i="1"/>
  <c r="A46" i="1"/>
  <c r="G45" i="1"/>
  <c r="F45" i="1"/>
  <c r="E45" i="1"/>
  <c r="C45" i="1"/>
  <c r="B45" i="1"/>
  <c r="A45" i="1"/>
  <c r="G44" i="1"/>
  <c r="E44" i="1"/>
  <c r="C44" i="1"/>
  <c r="B44" i="1"/>
  <c r="A44" i="1"/>
  <c r="G43" i="1"/>
  <c r="F43" i="1"/>
  <c r="E43" i="1"/>
  <c r="C43" i="1"/>
  <c r="B43" i="1"/>
  <c r="A43" i="1"/>
  <c r="G42" i="1"/>
  <c r="E42" i="1"/>
  <c r="C42" i="1"/>
  <c r="B42" i="1"/>
  <c r="A42" i="1"/>
  <c r="G41" i="1"/>
  <c r="F41" i="1"/>
  <c r="E41" i="1"/>
  <c r="C41" i="1"/>
  <c r="B41" i="1"/>
  <c r="A41" i="1"/>
  <c r="G40" i="1"/>
  <c r="F40" i="1"/>
  <c r="E40" i="1"/>
  <c r="C40" i="1"/>
  <c r="B40" i="1"/>
  <c r="A40" i="1"/>
  <c r="G39" i="1"/>
  <c r="F39" i="1"/>
  <c r="E39" i="1"/>
  <c r="C39" i="1"/>
  <c r="B39" i="1"/>
  <c r="A39" i="1"/>
  <c r="G38" i="1"/>
  <c r="F38" i="1"/>
  <c r="E38" i="1"/>
  <c r="C38" i="1"/>
  <c r="B38" i="1"/>
  <c r="A38" i="1"/>
  <c r="G37" i="1"/>
  <c r="E37" i="1"/>
  <c r="C37" i="1"/>
  <c r="B37" i="1"/>
  <c r="A37" i="1"/>
  <c r="G36" i="1"/>
  <c r="F36" i="1"/>
  <c r="E36" i="1"/>
  <c r="C36" i="1"/>
  <c r="B36" i="1"/>
  <c r="A36" i="1"/>
  <c r="G35" i="1"/>
  <c r="F35" i="1"/>
  <c r="E35" i="1"/>
  <c r="C35" i="1"/>
  <c r="B35" i="1"/>
  <c r="A35" i="1"/>
  <c r="G34" i="1"/>
  <c r="F34" i="1"/>
  <c r="E34" i="1"/>
  <c r="C34" i="1"/>
  <c r="B34" i="1"/>
  <c r="A34" i="1"/>
  <c r="G33" i="1"/>
  <c r="E33" i="1"/>
  <c r="C33" i="1"/>
  <c r="B33" i="1"/>
  <c r="A33" i="1"/>
  <c r="G32" i="1"/>
  <c r="F32" i="1"/>
  <c r="E32" i="1"/>
  <c r="C32" i="1"/>
  <c r="B32" i="1"/>
  <c r="A32" i="1"/>
  <c r="G31" i="1"/>
  <c r="E31" i="1"/>
  <c r="C31" i="1"/>
  <c r="B31" i="1"/>
  <c r="A31" i="1"/>
  <c r="G30" i="1"/>
  <c r="F30" i="1"/>
  <c r="E30" i="1"/>
  <c r="C30" i="1"/>
  <c r="B30" i="1"/>
  <c r="A30" i="1"/>
  <c r="G29" i="1"/>
  <c r="E29" i="1"/>
  <c r="C29" i="1"/>
  <c r="B29" i="1"/>
  <c r="A29" i="1"/>
  <c r="G28" i="1"/>
  <c r="F28" i="1"/>
  <c r="E28" i="1"/>
  <c r="C28" i="1"/>
  <c r="B28" i="1"/>
  <c r="A28" i="1"/>
  <c r="G27" i="1"/>
  <c r="E27" i="1"/>
  <c r="C27" i="1"/>
  <c r="B27" i="1"/>
  <c r="A27" i="1"/>
  <c r="G26" i="1"/>
  <c r="F26" i="1"/>
  <c r="E26" i="1"/>
  <c r="C26" i="1"/>
  <c r="B26" i="1"/>
  <c r="A26" i="1" s="1"/>
  <c r="G25" i="1"/>
  <c r="E25" i="1"/>
  <c r="C25" i="1"/>
  <c r="B25" i="1"/>
  <c r="A25" i="1"/>
  <c r="G24" i="1"/>
  <c r="F24" i="1"/>
  <c r="E24" i="1"/>
  <c r="C24" i="1"/>
  <c r="B24" i="1"/>
  <c r="A24" i="1"/>
  <c r="G23" i="1"/>
  <c r="F23" i="1"/>
  <c r="E23" i="1"/>
  <c r="C23" i="1"/>
  <c r="B23" i="1"/>
  <c r="A23" i="1"/>
  <c r="G22" i="1"/>
  <c r="F22" i="1"/>
  <c r="E22" i="1"/>
  <c r="C22" i="1"/>
  <c r="B22" i="1"/>
  <c r="A22" i="1"/>
  <c r="G21" i="1"/>
  <c r="E21" i="1"/>
  <c r="C21" i="1"/>
  <c r="B21" i="1"/>
  <c r="A21" i="1"/>
  <c r="G20" i="1"/>
  <c r="F20" i="1"/>
  <c r="E20" i="1"/>
  <c r="C20" i="1"/>
  <c r="B20" i="1"/>
  <c r="A20" i="1"/>
  <c r="G19" i="1"/>
  <c r="F19" i="1"/>
  <c r="E19" i="1"/>
  <c r="C19" i="1"/>
  <c r="B19" i="1"/>
  <c r="A19" i="1" s="1"/>
  <c r="G18" i="1"/>
  <c r="F18" i="1"/>
  <c r="E18" i="1"/>
  <c r="C18" i="1"/>
  <c r="B18" i="1"/>
  <c r="A18" i="1"/>
  <c r="G17" i="1"/>
  <c r="F17" i="1"/>
  <c r="E17" i="1"/>
  <c r="C17" i="1"/>
  <c r="B17" i="1"/>
  <c r="A17" i="1"/>
  <c r="G16" i="1"/>
  <c r="E16" i="1"/>
  <c r="C16" i="1"/>
  <c r="B16" i="1"/>
  <c r="A16" i="1"/>
  <c r="G15" i="1"/>
  <c r="F15" i="1"/>
  <c r="E15" i="1"/>
  <c r="C15" i="1"/>
  <c r="B15" i="1"/>
  <c r="A15" i="1"/>
  <c r="G14" i="1"/>
  <c r="F14" i="1"/>
  <c r="E14" i="1"/>
  <c r="C14" i="1"/>
  <c r="B14" i="1"/>
  <c r="A14" i="1"/>
  <c r="G13" i="1"/>
  <c r="F13" i="1"/>
  <c r="E13" i="1"/>
  <c r="C13" i="1"/>
  <c r="B13" i="1"/>
  <c r="A13" i="1"/>
  <c r="G12" i="1"/>
  <c r="F12" i="1"/>
  <c r="E12" i="1"/>
  <c r="C12" i="1"/>
  <c r="B12" i="1"/>
  <c r="A12" i="1"/>
  <c r="G11" i="1"/>
  <c r="F11" i="1"/>
  <c r="E11" i="1"/>
  <c r="C11" i="1"/>
  <c r="B11" i="1"/>
  <c r="A11" i="1"/>
  <c r="G10" i="1"/>
  <c r="E10" i="1"/>
  <c r="C10" i="1"/>
  <c r="B10" i="1"/>
  <c r="A10" i="1"/>
  <c r="G9" i="1"/>
  <c r="F9" i="1"/>
  <c r="E9" i="1"/>
  <c r="C9" i="1"/>
  <c r="B9" i="1"/>
  <c r="A9" i="1"/>
  <c r="G8" i="1"/>
  <c r="F8" i="1"/>
  <c r="E8" i="1"/>
  <c r="C8" i="1"/>
  <c r="B8" i="1"/>
  <c r="A8" i="1"/>
  <c r="G7" i="1"/>
  <c r="F7" i="1"/>
  <c r="E7" i="1"/>
  <c r="C7" i="1"/>
  <c r="B7" i="1"/>
  <c r="A7" i="1"/>
  <c r="G6" i="1"/>
  <c r="E6" i="1"/>
  <c r="C6" i="1"/>
  <c r="B6" i="1"/>
  <c r="A6" i="1"/>
  <c r="G5" i="1"/>
  <c r="F5" i="1"/>
  <c r="E5" i="1"/>
  <c r="C5" i="1"/>
  <c r="B5" i="1"/>
  <c r="A5" i="1"/>
  <c r="G4" i="1"/>
  <c r="E4" i="1"/>
  <c r="C4" i="1"/>
  <c r="B4" i="1"/>
  <c r="A4" i="1"/>
</calcChain>
</file>

<file path=xl/sharedStrings.xml><?xml version="1.0" encoding="utf-8"?>
<sst xmlns="http://schemas.openxmlformats.org/spreadsheetml/2006/main" count="160" uniqueCount="8">
  <si>
    <t>Übersicht über die Heimspiele unserer Mannschaften TF Dachau - Saison 2024</t>
  </si>
  <si>
    <t xml:space="preserve"> </t>
  </si>
  <si>
    <t>Termin</t>
  </si>
  <si>
    <t>Liga</t>
  </si>
  <si>
    <t>Heimmannschaft</t>
  </si>
  <si>
    <t>Gastmannschaft</t>
  </si>
  <si>
    <t>Plätze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</si>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</sst>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 applyProtection="1">
      <alignment horizontal="centerContinuous" vertical="center"/>
      <protection locked="0"/>
    </xf>
    <xf numFmtId="164" fontId="3" fillId="0" borderId="0" xfId="1" applyNumberFormat="1" applyFont="1" applyAlignment="1" applyProtection="1">
      <alignment horizontal="centerContinuous" vertical="center"/>
      <protection locked="0"/>
    </xf>
    <xf numFmtId="20" fontId="3" fillId="0" borderId="0" xfId="1" applyNumberFormat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Continuous" vertical="center"/>
      <protection locked="0"/>
    </xf>
    <xf numFmtId="164" fontId="1" fillId="0" borderId="0" xfId="1" applyNumberFormat="1" applyAlignment="1" applyProtection="1">
      <alignment horizontal="centerContinuous" vertical="center"/>
      <protection locked="0"/>
    </xf>
    <xf numFmtId="20" fontId="1" fillId="0" borderId="0" xfId="1" applyNumberFormat="1" applyAlignment="1" applyProtection="1">
      <alignment horizontal="centerContinuous" vertical="center"/>
      <protection locked="0"/>
    </xf>
    <xf numFmtId="0" fontId="1" fillId="0" borderId="0" xfId="1" applyAlignment="1" applyProtection="1">
      <alignment horizontal="centerContinuous" vertical="center"/>
      <protection locked="0"/>
    </xf>
    <xf numFmtId="0" fontId="1" fillId="0" borderId="0" xfId="1" applyAlignment="1" applyProtection="1">
      <alignment vertical="center"/>
      <protection locked="0"/>
    </xf>
    <xf numFmtId="0" fontId="4" fillId="0" borderId="1" xfId="1" applyFont="1" applyBorder="1" applyAlignment="1">
      <alignment horizontal="centerContinuous" vertical="center"/>
    </xf>
    <xf numFmtId="164" fontId="1" fillId="0" borderId="2" xfId="1" applyNumberFormat="1" applyBorder="1" applyAlignment="1">
      <alignment horizontal="centerContinuous" vertical="center"/>
    </xf>
    <xf numFmtId="20" fontId="1" fillId="0" borderId="2" xfId="1" applyNumberFormat="1" applyBorder="1" applyAlignment="1">
      <alignment horizontal="centerContinuous" vertical="center"/>
    </xf>
    <xf numFmtId="0" fontId="1" fillId="0" borderId="3" xfId="1" applyBorder="1" applyAlignment="1">
      <alignment horizontal="centerContinuous" vertical="center"/>
    </xf>
    <xf numFmtId="0" fontId="1" fillId="0" borderId="4" xfId="1" applyBorder="1" applyAlignment="1">
      <alignment horizontal="centerContinuous" vertical="center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164" fontId="1" fillId="2" borderId="2" xfId="1" applyNumberFormat="1" applyFill="1" applyBorder="1" applyAlignment="1" applyProtection="1">
      <alignment horizontal="centerContinuous" vertical="center"/>
      <protection locked="0"/>
    </xf>
    <xf numFmtId="20" fontId="1" fillId="2" borderId="2" xfId="1" applyNumberFormat="1" applyFill="1" applyBorder="1" applyAlignment="1" applyProtection="1">
      <alignment horizontal="centerContinuous" vertical="center"/>
      <protection locked="0"/>
    </xf>
    <xf numFmtId="0" fontId="5" fillId="2" borderId="1" xfId="1" applyFont="1" applyFill="1" applyBorder="1" applyAlignment="1" applyProtection="1">
      <alignment horizontal="centerContinuous" vertical="center"/>
      <protection locked="0"/>
    </xf>
    <xf numFmtId="0" fontId="5" fillId="2" borderId="2" xfId="1" applyFont="1" applyFill="1" applyBorder="1" applyAlignment="1" applyProtection="1">
      <alignment horizontal="centerContinuous" vertical="center"/>
      <protection locked="0"/>
    </xf>
    <xf numFmtId="0" fontId="5" fillId="2" borderId="4" xfId="1" applyFont="1" applyFill="1" applyBorder="1" applyAlignment="1" applyProtection="1">
      <alignment horizontal="centerContinuous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164" fontId="1" fillId="0" borderId="2" xfId="1" applyNumberFormat="1" applyBorder="1" applyAlignment="1" applyProtection="1">
      <alignment horizontal="centerContinuous" vertical="center"/>
      <protection locked="0"/>
    </xf>
    <xf numFmtId="20" fontId="1" fillId="0" borderId="2" xfId="1" applyNumberFormat="1" applyBorder="1" applyAlignment="1" applyProtection="1">
      <alignment horizontal="centerContinuous" vertical="center"/>
      <protection locked="0"/>
    </xf>
    <xf numFmtId="0" fontId="1" fillId="0" borderId="2" xfId="1" applyBorder="1" applyAlignment="1" applyProtection="1">
      <alignment horizontal="left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4" xfId="1" applyBorder="1" applyAlignment="1" applyProtection="1">
      <alignment horizontal="left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164" fontId="1" fillId="0" borderId="7" xfId="1" applyNumberFormat="1" applyBorder="1" applyAlignment="1" applyProtection="1">
      <alignment horizontal="centerContinuous" vertical="center"/>
      <protection locked="0"/>
    </xf>
    <xf numFmtId="20" fontId="1" fillId="0" borderId="7" xfId="1" applyNumberFormat="1" applyBorder="1" applyAlignment="1" applyProtection="1">
      <alignment horizontal="centerContinuous" vertical="center"/>
      <protection locked="0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64" fontId="1" fillId="0" borderId="0" xfId="1" applyNumberFormat="1" applyAlignment="1" applyProtection="1">
      <alignment horizontal="center" vertical="center"/>
      <protection locked="0"/>
    </xf>
    <xf numFmtId="20" fontId="1" fillId="0" borderId="0" xfId="1" applyNumberFormat="1" applyAlignment="1" applyProtection="1">
      <alignment horizontal="center" vertical="center"/>
      <protection locked="0"/>
    </xf>
    <xf numFmtId="0" fontId="1" fillId="0" borderId="0" xfId="1" applyAlignment="1" applyProtection="1">
      <alignment horizontal="left" vertical="center"/>
      <protection locked="0"/>
    </xf>
  </cellXfs>
  <cellStyles count="2">
    <cellStyle name="Standard" xfId="0" builtinId="0"/>
    <cellStyle name="Standard 2" xfId="1" xr:uid="{C5E580F9-802F-4094-A420-4553FAAF3A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TFD-DTN\MANNMELD\MM2024\2024_Spielplan_TF_alle.xlsm" TargetMode="External"/><Relationship Id="rId1" Type="http://schemas.openxmlformats.org/officeDocument/2006/relationships/externalLinkPath" Target="/TFD-DTN/MANNMELD/MM2024/2024_Spielplan_TF_al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nnschaften"/>
      <sheetName val="Spielplan"/>
      <sheetName val="Heim_OSR"/>
      <sheetName val="Heim2"/>
      <sheetName val="TF_Heim"/>
      <sheetName val="Ergebnis_Erf_TF"/>
      <sheetName val="Auswärts TF"/>
      <sheetName val="Spiele"/>
    </sheetNames>
    <sheetDataSet>
      <sheetData sheetId="0" refreshError="1"/>
      <sheetData sheetId="1"/>
      <sheetData sheetId="2">
        <row r="3">
          <cell r="D3">
            <v>45413</v>
          </cell>
          <cell r="E3" t="str">
            <v>11:00</v>
          </cell>
          <cell r="G3" t="str">
            <v>Oberschiedsrichter: Christina Schätz</v>
          </cell>
          <cell r="I3" t="str">
            <v>frei: 13 Plätze</v>
          </cell>
        </row>
        <row r="4">
          <cell r="D4">
            <v>45413</v>
          </cell>
          <cell r="E4" t="str">
            <v>11:00</v>
          </cell>
          <cell r="G4" t="str">
            <v>Damen 30</v>
          </cell>
          <cell r="H4" t="str">
            <v>TC Augsburg Siebentisch</v>
          </cell>
          <cell r="I4" t="str">
            <v>M,9,10</v>
          </cell>
        </row>
        <row r="5">
          <cell r="D5">
            <v>45415</v>
          </cell>
          <cell r="E5">
            <v>0.625</v>
          </cell>
          <cell r="G5" t="str">
            <v>Oberschiedsrichter: Stefan Poguntke</v>
          </cell>
          <cell r="I5" t="str">
            <v>frei: 15,16</v>
          </cell>
        </row>
        <row r="6">
          <cell r="D6">
            <v>45415</v>
          </cell>
          <cell r="E6">
            <v>0.625</v>
          </cell>
          <cell r="G6" t="str">
            <v>Knaben 15 (4er)</v>
          </cell>
          <cell r="H6" t="str">
            <v>ESV München Sportpark</v>
          </cell>
          <cell r="I6" t="str">
            <v>M,T,5,6</v>
          </cell>
        </row>
        <row r="7">
          <cell r="D7">
            <v>45415</v>
          </cell>
          <cell r="E7">
            <v>0.625</v>
          </cell>
          <cell r="G7" t="str">
            <v>Knaben 15 II (4er)</v>
          </cell>
          <cell r="H7" t="str">
            <v>Münchner Sportclub III</v>
          </cell>
          <cell r="I7" t="str">
            <v>7,8,13,14</v>
          </cell>
        </row>
        <row r="8">
          <cell r="D8">
            <v>45415</v>
          </cell>
          <cell r="E8">
            <v>0.625</v>
          </cell>
          <cell r="G8" t="str">
            <v>Mädchen 15 II (4er)</v>
          </cell>
          <cell r="H8" t="str">
            <v>TSV Indersdorf</v>
          </cell>
          <cell r="I8" t="str">
            <v>9,10,11,12</v>
          </cell>
        </row>
        <row r="9">
          <cell r="D9">
            <v>45416</v>
          </cell>
          <cell r="E9">
            <v>0.375</v>
          </cell>
          <cell r="G9" t="str">
            <v>Oberschiedsrichter: ---</v>
          </cell>
          <cell r="I9" t="str">
            <v>frei: OSR fragen</v>
          </cell>
        </row>
        <row r="10">
          <cell r="D10">
            <v>45416</v>
          </cell>
          <cell r="E10">
            <v>0.375</v>
          </cell>
          <cell r="G10" t="str">
            <v>Junioren 18 (4er)</v>
          </cell>
          <cell r="H10" t="str">
            <v>GW Luitpoldpark München II</v>
          </cell>
          <cell r="I10" t="str">
            <v>T,1,2,5</v>
          </cell>
        </row>
        <row r="11">
          <cell r="D11">
            <v>45416</v>
          </cell>
          <cell r="E11">
            <v>0.375</v>
          </cell>
          <cell r="G11" t="str">
            <v>Juniorinnen 18 II (4er)</v>
          </cell>
          <cell r="H11" t="str">
            <v>FC Schweitenkirchen</v>
          </cell>
          <cell r="I11" t="str">
            <v>M,9,10</v>
          </cell>
        </row>
        <row r="12">
          <cell r="D12">
            <v>45416</v>
          </cell>
          <cell r="E12">
            <v>0.375</v>
          </cell>
          <cell r="G12" t="str">
            <v>Bambini 12 (4er)</v>
          </cell>
          <cell r="H12" t="str">
            <v>Ausstellungspark München II</v>
          </cell>
          <cell r="I12" t="str">
            <v>13,14,15</v>
          </cell>
        </row>
        <row r="13">
          <cell r="D13">
            <v>45416</v>
          </cell>
          <cell r="E13">
            <v>0.375</v>
          </cell>
          <cell r="G13" t="str">
            <v>Junioren 18 III (4er)</v>
          </cell>
          <cell r="H13" t="str">
            <v>PSV München</v>
          </cell>
          <cell r="I13" t="str">
            <v>6,7,8</v>
          </cell>
        </row>
        <row r="14">
          <cell r="D14">
            <v>45416</v>
          </cell>
          <cell r="E14">
            <v>0.41666666666666669</v>
          </cell>
          <cell r="G14" t="str">
            <v>Juniorinnen 18 (4er)</v>
          </cell>
          <cell r="H14" t="str">
            <v>TC Großhesselohe</v>
          </cell>
          <cell r="I14" t="str">
            <v>11,12,16</v>
          </cell>
        </row>
        <row r="15">
          <cell r="D15">
            <v>45416</v>
          </cell>
          <cell r="E15">
            <v>0.58333333333333337</v>
          </cell>
          <cell r="G15" t="str">
            <v>Oberschiedsrichter: Susi Reinert</v>
          </cell>
          <cell r="I15" t="str">
            <v>frei: 8,13,14,15</v>
          </cell>
        </row>
        <row r="16">
          <cell r="D16">
            <v>45416</v>
          </cell>
          <cell r="E16">
            <v>0.58333333333333337</v>
          </cell>
          <cell r="G16" t="str">
            <v>Damen 50 (4er)</v>
          </cell>
          <cell r="H16" t="str">
            <v>TC Zorneding</v>
          </cell>
          <cell r="I16" t="str">
            <v>11,12,16</v>
          </cell>
        </row>
        <row r="17">
          <cell r="D17">
            <v>45416</v>
          </cell>
          <cell r="E17">
            <v>0.58333333333333337</v>
          </cell>
          <cell r="G17" t="str">
            <v>Damen 30 II</v>
          </cell>
          <cell r="H17" t="str">
            <v>TC Wittelsbach-Aichach</v>
          </cell>
          <cell r="I17" t="str">
            <v>M,9,10</v>
          </cell>
        </row>
        <row r="18">
          <cell r="D18">
            <v>45416</v>
          </cell>
          <cell r="E18">
            <v>0.58333333333333337</v>
          </cell>
          <cell r="G18" t="str">
            <v>Herren 40</v>
          </cell>
          <cell r="H18" t="str">
            <v>SC Eching</v>
          </cell>
          <cell r="I18" t="str">
            <v>T,1,2</v>
          </cell>
        </row>
        <row r="19">
          <cell r="D19">
            <v>45416</v>
          </cell>
          <cell r="E19">
            <v>0.58333333333333337</v>
          </cell>
          <cell r="G19" t="str">
            <v>Herren 40 II</v>
          </cell>
          <cell r="H19" t="str">
            <v>SV Planegg-Krailling</v>
          </cell>
          <cell r="I19" t="str">
            <v>5,6,7</v>
          </cell>
        </row>
        <row r="20">
          <cell r="D20">
            <v>45417</v>
          </cell>
          <cell r="E20">
            <v>0.375</v>
          </cell>
          <cell r="G20" t="str">
            <v>Oberschiedsrichter: Benedikt Brandmeier</v>
          </cell>
          <cell r="I20" t="str">
            <v>frei: 7 Plätze</v>
          </cell>
        </row>
        <row r="21">
          <cell r="D21">
            <v>45417</v>
          </cell>
          <cell r="E21">
            <v>0.375</v>
          </cell>
          <cell r="G21" t="str">
            <v>Herren II</v>
          </cell>
          <cell r="H21" t="str">
            <v>TSV Schwabhausen</v>
          </cell>
          <cell r="I21" t="str">
            <v>5,6,7</v>
          </cell>
        </row>
        <row r="22">
          <cell r="D22">
            <v>45417</v>
          </cell>
          <cell r="E22">
            <v>0.375</v>
          </cell>
          <cell r="G22" t="str">
            <v>Herren III (4er)</v>
          </cell>
          <cell r="H22" t="str">
            <v>SV Haimhausen</v>
          </cell>
          <cell r="I22" t="str">
            <v>11,12,16</v>
          </cell>
        </row>
        <row r="23">
          <cell r="D23">
            <v>45417</v>
          </cell>
          <cell r="E23">
            <v>0.41666666666666669</v>
          </cell>
          <cell r="G23" t="str">
            <v>Herren</v>
          </cell>
          <cell r="H23" t="str">
            <v>TC Grün-Weiß Vilsbiburg</v>
          </cell>
          <cell r="I23" t="str">
            <v>T,1,2</v>
          </cell>
        </row>
        <row r="24">
          <cell r="D24">
            <v>45417</v>
          </cell>
          <cell r="E24">
            <v>0.625</v>
          </cell>
          <cell r="G24" t="str">
            <v>Oberschiedsrichter: ---</v>
          </cell>
          <cell r="I24" t="str">
            <v>frei: 14 Plätze</v>
          </cell>
        </row>
        <row r="25">
          <cell r="D25">
            <v>45417</v>
          </cell>
          <cell r="E25">
            <v>0.625</v>
          </cell>
          <cell r="G25" t="str">
            <v>Dunlop Midcourt U10 (4er)</v>
          </cell>
          <cell r="H25" t="str">
            <v>SV Lochhausen</v>
          </cell>
          <cell r="I25">
            <v>7.8</v>
          </cell>
        </row>
        <row r="26">
          <cell r="D26">
            <v>45420</v>
          </cell>
          <cell r="E26" t="str">
            <v>10:00</v>
          </cell>
          <cell r="G26" t="str">
            <v>Oberschiedsrichter: ---</v>
          </cell>
          <cell r="I26" t="str">
            <v>frei: 12 Plätze</v>
          </cell>
        </row>
        <row r="27">
          <cell r="D27">
            <v>45420</v>
          </cell>
          <cell r="E27" t="str">
            <v>10:00</v>
          </cell>
          <cell r="G27" t="str">
            <v>Herren 65 (4er)</v>
          </cell>
          <cell r="H27" t="str">
            <v>TTC Bad Wörishofen</v>
          </cell>
          <cell r="I27" t="str">
            <v>M,T,5,6</v>
          </cell>
        </row>
        <row r="28">
          <cell r="D28">
            <v>45422</v>
          </cell>
          <cell r="E28">
            <v>0.625</v>
          </cell>
          <cell r="G28" t="str">
            <v>Oberschiedsrichter: Stefan Poguntke</v>
          </cell>
          <cell r="I28" t="str">
            <v>frei: 12 Plätze</v>
          </cell>
        </row>
        <row r="29">
          <cell r="D29">
            <v>45422</v>
          </cell>
          <cell r="E29">
            <v>0.625</v>
          </cell>
          <cell r="G29" t="str">
            <v>Knaben 15 III (4er)</v>
          </cell>
          <cell r="H29" t="str">
            <v>SV Lochhausen</v>
          </cell>
          <cell r="I29" t="str">
            <v>M,T,5,6</v>
          </cell>
        </row>
        <row r="30">
          <cell r="D30">
            <v>45423</v>
          </cell>
          <cell r="E30">
            <v>0.375</v>
          </cell>
          <cell r="G30" t="str">
            <v>Oberschiedsrichter: ---</v>
          </cell>
          <cell r="I30" t="str">
            <v>frei: 12 Plätze</v>
          </cell>
        </row>
        <row r="31">
          <cell r="D31">
            <v>45423</v>
          </cell>
          <cell r="E31">
            <v>0.375</v>
          </cell>
          <cell r="G31" t="str">
            <v>Juniorinnen 18 III (4er)</v>
          </cell>
          <cell r="H31" t="str">
            <v>TC Schleißheim</v>
          </cell>
          <cell r="I31" t="str">
            <v>M,T,9,10</v>
          </cell>
        </row>
        <row r="32">
          <cell r="D32">
            <v>45423</v>
          </cell>
          <cell r="E32">
            <v>0.58333333333333337</v>
          </cell>
          <cell r="G32" t="str">
            <v>Oberschiedsrichter: Markus Pfeffer</v>
          </cell>
          <cell r="I32" t="str">
            <v>frei: 5-8, 13-15</v>
          </cell>
        </row>
        <row r="33">
          <cell r="D33">
            <v>45423</v>
          </cell>
          <cell r="E33">
            <v>0.58333333333333337</v>
          </cell>
          <cell r="G33" t="str">
            <v>Damen 60 (4er)</v>
          </cell>
          <cell r="H33" t="str">
            <v>TC Blutenburg München</v>
          </cell>
          <cell r="I33" t="str">
            <v>11,12,16</v>
          </cell>
        </row>
        <row r="34">
          <cell r="D34">
            <v>45423</v>
          </cell>
          <cell r="E34">
            <v>0.58333333333333337</v>
          </cell>
          <cell r="G34" t="str">
            <v>Herren 55 (5er)</v>
          </cell>
          <cell r="H34" t="str">
            <v>TC Zwiesel</v>
          </cell>
          <cell r="I34" t="str">
            <v>T,1,2</v>
          </cell>
        </row>
        <row r="35">
          <cell r="D35">
            <v>45423</v>
          </cell>
          <cell r="E35">
            <v>0.58333333333333337</v>
          </cell>
          <cell r="G35" t="str">
            <v>Herren 50</v>
          </cell>
          <cell r="H35" t="str">
            <v>TSV Eintracht Karlsfeld II</v>
          </cell>
          <cell r="I35" t="str">
            <v>M,9,10</v>
          </cell>
        </row>
        <row r="36">
          <cell r="D36">
            <v>45424</v>
          </cell>
          <cell r="E36">
            <v>0.375</v>
          </cell>
          <cell r="G36" t="str">
            <v>Oberschiedsrichter: Daniel Luska</v>
          </cell>
          <cell r="I36" t="str">
            <v>frei: 8,13,14,15</v>
          </cell>
        </row>
        <row r="37">
          <cell r="D37">
            <v>45424</v>
          </cell>
          <cell r="E37">
            <v>0.375</v>
          </cell>
          <cell r="G37" t="str">
            <v>Herren II</v>
          </cell>
          <cell r="H37" t="str">
            <v>TC Gernlinden III</v>
          </cell>
          <cell r="I37" t="str">
            <v>5,6,7</v>
          </cell>
        </row>
        <row r="38">
          <cell r="D38">
            <v>45424</v>
          </cell>
          <cell r="E38">
            <v>0.375</v>
          </cell>
          <cell r="G38" t="str">
            <v>Damen 40 (4er)</v>
          </cell>
          <cell r="H38" t="str">
            <v>SC Freimann</v>
          </cell>
          <cell r="I38" t="str">
            <v>11,12,16</v>
          </cell>
        </row>
        <row r="39">
          <cell r="D39">
            <v>45424</v>
          </cell>
          <cell r="E39">
            <v>0.41666666666666669</v>
          </cell>
          <cell r="G39" t="str">
            <v>Damen</v>
          </cell>
          <cell r="H39" t="str">
            <v>TC Schießgraben Augsburg</v>
          </cell>
          <cell r="I39" t="str">
            <v>M,9,10</v>
          </cell>
        </row>
        <row r="40">
          <cell r="D40">
            <v>45424</v>
          </cell>
          <cell r="E40">
            <v>0.41666666666666669</v>
          </cell>
          <cell r="G40" t="str">
            <v>Herren</v>
          </cell>
          <cell r="H40" t="str">
            <v>TC Ismaning II</v>
          </cell>
          <cell r="I40" t="str">
            <v>T,1,2</v>
          </cell>
        </row>
        <row r="41">
          <cell r="D41">
            <v>45426</v>
          </cell>
          <cell r="E41" t="str">
            <v>10:00</v>
          </cell>
          <cell r="G41" t="str">
            <v>Oberschiedsrichter: Max Mühlbauer</v>
          </cell>
          <cell r="I41" t="str">
            <v>frei: 12 Plätze</v>
          </cell>
        </row>
        <row r="42">
          <cell r="D42">
            <v>45426</v>
          </cell>
          <cell r="E42" t="str">
            <v>10:00</v>
          </cell>
          <cell r="G42" t="str">
            <v>Herren 80 (2er)</v>
          </cell>
          <cell r="H42" t="str">
            <v xml:space="preserve"> ASV Dachau</v>
          </cell>
          <cell r="I42" t="str">
            <v>M,T,5,6</v>
          </cell>
        </row>
        <row r="43">
          <cell r="D43">
            <v>45430</v>
          </cell>
          <cell r="E43" t="str">
            <v>12:00</v>
          </cell>
          <cell r="G43" t="str">
            <v>Oberschiedsrichter: DTB</v>
          </cell>
          <cell r="I43" t="str">
            <v>frei: 13 Plätze</v>
          </cell>
        </row>
        <row r="44">
          <cell r="D44">
            <v>45430</v>
          </cell>
          <cell r="E44" t="str">
            <v>12:00</v>
          </cell>
          <cell r="G44" t="str">
            <v xml:space="preserve">Herren 30 </v>
          </cell>
          <cell r="H44" t="str">
            <v>Eintracht Frankfurt</v>
          </cell>
          <cell r="I44" t="str">
            <v>T,1,2</v>
          </cell>
        </row>
        <row r="45">
          <cell r="D45">
            <v>45437</v>
          </cell>
          <cell r="E45" t="str">
            <v>12:00</v>
          </cell>
          <cell r="G45" t="str">
            <v>Oberschiedsrichter: DTB</v>
          </cell>
          <cell r="I45" t="str">
            <v>frei: 13 Plätze</v>
          </cell>
        </row>
        <row r="46">
          <cell r="D46">
            <v>45437</v>
          </cell>
          <cell r="E46" t="str">
            <v>12:00</v>
          </cell>
          <cell r="G46" t="str">
            <v>Herren 30</v>
          </cell>
          <cell r="H46" t="str">
            <v>TC Schwaben Augsburg</v>
          </cell>
          <cell r="I46" t="str">
            <v>T,1,2</v>
          </cell>
        </row>
        <row r="47">
          <cell r="D47">
            <v>45447</v>
          </cell>
          <cell r="E47" t="str">
            <v>10:00</v>
          </cell>
          <cell r="G47" t="str">
            <v>Oberschiedsrichter: Max Mühlbauer</v>
          </cell>
          <cell r="I47" t="str">
            <v>frei: 12 Plätze</v>
          </cell>
        </row>
        <row r="48">
          <cell r="D48">
            <v>45447</v>
          </cell>
          <cell r="E48" t="str">
            <v>10:00</v>
          </cell>
          <cell r="G48" t="str">
            <v>Herren 80 (2er)</v>
          </cell>
          <cell r="H48" t="str">
            <v>TC Blau-Weiß Gräfelfing</v>
          </cell>
          <cell r="I48" t="str">
            <v>M,T,5,6</v>
          </cell>
        </row>
        <row r="49">
          <cell r="D49">
            <v>45449</v>
          </cell>
          <cell r="E49" t="str">
            <v>10:00</v>
          </cell>
          <cell r="G49" t="str">
            <v>Oberschiedsrichter: Max Mühlbauer</v>
          </cell>
          <cell r="I49" t="str">
            <v>frei: 12 Plätze</v>
          </cell>
        </row>
        <row r="50">
          <cell r="D50">
            <v>45449</v>
          </cell>
          <cell r="E50" t="str">
            <v>10:00</v>
          </cell>
          <cell r="G50" t="str">
            <v>Herren 75 (4er)</v>
          </cell>
          <cell r="H50" t="str">
            <v>TC Hopfen am See</v>
          </cell>
          <cell r="I50" t="str">
            <v>M,T,5,6</v>
          </cell>
        </row>
        <row r="51">
          <cell r="D51">
            <v>45450</v>
          </cell>
          <cell r="E51">
            <v>0.625</v>
          </cell>
          <cell r="G51" t="str">
            <v>Oberschiedsrichter: Stefan Poguntke</v>
          </cell>
          <cell r="I51" t="str">
            <v>frei: 6,12-16</v>
          </cell>
        </row>
        <row r="52">
          <cell r="D52">
            <v>45450</v>
          </cell>
          <cell r="E52">
            <v>0.625</v>
          </cell>
          <cell r="G52" t="str">
            <v>Dunlop Kleinfeld U9 (4er)</v>
          </cell>
          <cell r="H52" t="str">
            <v>1. SC Gröbenzell</v>
          </cell>
          <cell r="I52">
            <v>7.8</v>
          </cell>
        </row>
        <row r="53">
          <cell r="D53">
            <v>45450</v>
          </cell>
          <cell r="E53">
            <v>0.625</v>
          </cell>
          <cell r="G53" t="str">
            <v>Mädchen 15 II (4er)</v>
          </cell>
          <cell r="H53" t="str">
            <v>TC Ismaning IV</v>
          </cell>
          <cell r="I53" t="str">
            <v>M,9,10,11</v>
          </cell>
        </row>
        <row r="54">
          <cell r="D54">
            <v>45450</v>
          </cell>
          <cell r="E54">
            <v>0.625</v>
          </cell>
          <cell r="G54" t="str">
            <v>Knaben 15 III (4er)</v>
          </cell>
          <cell r="H54" t="str">
            <v>TG Germerswang</v>
          </cell>
          <cell r="I54" t="str">
            <v>T,1,2,5</v>
          </cell>
        </row>
        <row r="55">
          <cell r="D55">
            <v>45451</v>
          </cell>
          <cell r="E55">
            <v>0.375</v>
          </cell>
          <cell r="G55" t="str">
            <v>Oberschiedsrichter: ---</v>
          </cell>
          <cell r="I55" t="str">
            <v>frei: 6-8,12-16</v>
          </cell>
        </row>
        <row r="56">
          <cell r="D56">
            <v>45451</v>
          </cell>
          <cell r="E56">
            <v>0.375</v>
          </cell>
          <cell r="G56" t="str">
            <v>Junioren 18 II (4er)</v>
          </cell>
          <cell r="H56" t="str">
            <v>TSV Moosach München</v>
          </cell>
          <cell r="I56" t="str">
            <v>T,1,2,5</v>
          </cell>
        </row>
        <row r="57">
          <cell r="D57">
            <v>45451</v>
          </cell>
          <cell r="E57">
            <v>0.375</v>
          </cell>
          <cell r="G57" t="str">
            <v>Juniorinnen 18 III (4er)</v>
          </cell>
          <cell r="H57" t="str">
            <v>TC Pfaffenhofen/Ilm II</v>
          </cell>
          <cell r="I57" t="str">
            <v>M,9,10,11</v>
          </cell>
        </row>
        <row r="58">
          <cell r="D58">
            <v>45451</v>
          </cell>
          <cell r="E58">
            <v>0.5</v>
          </cell>
          <cell r="G58" t="str">
            <v>Oberschiedsrichter: Christina Schätz</v>
          </cell>
          <cell r="I58" t="str">
            <v>frei: 13 Plätze</v>
          </cell>
        </row>
        <row r="59">
          <cell r="D59">
            <v>45451</v>
          </cell>
          <cell r="E59">
            <v>0.5</v>
          </cell>
          <cell r="G59" t="str">
            <v>Damen 30</v>
          </cell>
          <cell r="H59" t="str">
            <v>TC Schönb. Aschaffenburg</v>
          </cell>
          <cell r="I59" t="str">
            <v>M,9,10</v>
          </cell>
        </row>
        <row r="60">
          <cell r="D60">
            <v>45451</v>
          </cell>
          <cell r="E60">
            <v>0.58333333333333337</v>
          </cell>
          <cell r="G60" t="str">
            <v>Oberschiedsrichter: Chistian Prange</v>
          </cell>
          <cell r="I60" t="str">
            <v>frei: 8</v>
          </cell>
        </row>
        <row r="61">
          <cell r="D61">
            <v>45451</v>
          </cell>
          <cell r="E61">
            <v>0.58333333333333337</v>
          </cell>
          <cell r="G61" t="str">
            <v>Damen 50 (4er)</v>
          </cell>
          <cell r="H61" t="str">
            <v>GW Luitpoldpark München</v>
          </cell>
          <cell r="I61" t="str">
            <v>11,12,16</v>
          </cell>
        </row>
        <row r="62">
          <cell r="D62">
            <v>45451</v>
          </cell>
          <cell r="E62">
            <v>0.58333333333333337</v>
          </cell>
          <cell r="G62" t="str">
            <v>Damen 60 (4er)</v>
          </cell>
          <cell r="H62" t="str">
            <v>SpVgg Zolling</v>
          </cell>
          <cell r="I62" t="str">
            <v>13,14,15</v>
          </cell>
        </row>
        <row r="63">
          <cell r="D63">
            <v>45451</v>
          </cell>
          <cell r="E63">
            <v>0.58333333333333337</v>
          </cell>
          <cell r="G63" t="str">
            <v>Herren 55 (5er)</v>
          </cell>
          <cell r="H63" t="str">
            <v>TSV Wolnzach</v>
          </cell>
          <cell r="I63" t="str">
            <v>T,1,2</v>
          </cell>
        </row>
        <row r="64">
          <cell r="D64">
            <v>45451</v>
          </cell>
          <cell r="E64">
            <v>0.58333333333333337</v>
          </cell>
          <cell r="G64" t="str">
            <v>Herren 50</v>
          </cell>
          <cell r="H64" t="str">
            <v>TSV Gilching</v>
          </cell>
          <cell r="I64" t="str">
            <v>5,6,7</v>
          </cell>
        </row>
        <row r="65">
          <cell r="D65">
            <v>45452</v>
          </cell>
          <cell r="E65">
            <v>0.375</v>
          </cell>
          <cell r="G65" t="str">
            <v>Oberschiedsrichter: Daniel Luska</v>
          </cell>
          <cell r="I65" t="str">
            <v>frei: T,1,2,13-15</v>
          </cell>
        </row>
        <row r="66">
          <cell r="D66">
            <v>45452</v>
          </cell>
          <cell r="E66">
            <v>0.375</v>
          </cell>
          <cell r="G66" t="str">
            <v>Damen 40 (4er)</v>
          </cell>
          <cell r="H66" t="str">
            <v>MTTC Iphitos München II</v>
          </cell>
          <cell r="I66" t="str">
            <v>5,6,7,8</v>
          </cell>
        </row>
        <row r="67">
          <cell r="D67">
            <v>45452</v>
          </cell>
          <cell r="E67">
            <v>0.41666666666666669</v>
          </cell>
          <cell r="G67" t="str">
            <v>Damen</v>
          </cell>
          <cell r="H67" t="str">
            <v>TC Grün-Weiß Gräfelfing</v>
          </cell>
          <cell r="I67" t="str">
            <v>M,9,10</v>
          </cell>
        </row>
        <row r="68">
          <cell r="D68">
            <v>45452</v>
          </cell>
          <cell r="E68">
            <v>0.41666666666666669</v>
          </cell>
          <cell r="G68" t="str">
            <v>Damen II</v>
          </cell>
          <cell r="H68" t="str">
            <v>TC Pfaffenhofen/Ilm</v>
          </cell>
          <cell r="I68" t="str">
            <v>11,12,16</v>
          </cell>
        </row>
        <row r="69">
          <cell r="D69">
            <v>45452</v>
          </cell>
          <cell r="E69">
            <v>0.625</v>
          </cell>
          <cell r="G69" t="str">
            <v>Dunlop Midcourt U10 (4er)</v>
          </cell>
          <cell r="H69" t="str">
            <v>PSV München</v>
          </cell>
          <cell r="I69">
            <v>7.8</v>
          </cell>
        </row>
        <row r="70">
          <cell r="D70">
            <v>45453</v>
          </cell>
          <cell r="E70" t="str">
            <v>11:00</v>
          </cell>
          <cell r="G70" t="str">
            <v>Oberschiedsrichter: Reinhold Tannert</v>
          </cell>
          <cell r="I70" t="str">
            <v>frei: 12 Plätze</v>
          </cell>
        </row>
        <row r="71">
          <cell r="D71">
            <v>45453</v>
          </cell>
          <cell r="E71" t="str">
            <v>11:00</v>
          </cell>
          <cell r="G71" t="str">
            <v>Herren 70 (4er)</v>
          </cell>
          <cell r="H71" t="str">
            <v>TSV Haar</v>
          </cell>
          <cell r="I71" t="str">
            <v>M,T,5,6</v>
          </cell>
        </row>
        <row r="72">
          <cell r="D72">
            <v>45455</v>
          </cell>
          <cell r="E72" t="str">
            <v>10:00</v>
          </cell>
          <cell r="G72" t="str">
            <v>Oberschiedsrichter: ---</v>
          </cell>
          <cell r="I72" t="str">
            <v>frei: 12 Plätze</v>
          </cell>
        </row>
        <row r="73">
          <cell r="D73">
            <v>45455</v>
          </cell>
          <cell r="E73" t="str">
            <v>10:00</v>
          </cell>
          <cell r="G73" t="str">
            <v>Herren 65 (4er)</v>
          </cell>
          <cell r="H73" t="str">
            <v>TC Donauwörth</v>
          </cell>
          <cell r="I73" t="str">
            <v>M,T,5,6</v>
          </cell>
        </row>
        <row r="74">
          <cell r="D74">
            <v>45456</v>
          </cell>
          <cell r="E74" t="str">
            <v>10:00</v>
          </cell>
          <cell r="G74" t="str">
            <v>Oberschiedsrichter: Max Mühlbauer</v>
          </cell>
          <cell r="I74" t="str">
            <v>frei: 12 Plätze</v>
          </cell>
        </row>
        <row r="75">
          <cell r="D75">
            <v>45456</v>
          </cell>
          <cell r="E75" t="str">
            <v>10:00</v>
          </cell>
          <cell r="G75" t="str">
            <v>Herren 75 (4er)</v>
          </cell>
          <cell r="H75" t="str">
            <v>Polizei SV Haar</v>
          </cell>
          <cell r="I75" t="str">
            <v>M,T,5,6</v>
          </cell>
        </row>
        <row r="76">
          <cell r="D76">
            <v>45457</v>
          </cell>
          <cell r="E76">
            <v>0.625</v>
          </cell>
          <cell r="G76" t="str">
            <v>Oberschiedsrichter: Stefan Poguntke</v>
          </cell>
          <cell r="I76" t="str">
            <v>frei: T,5,6,16</v>
          </cell>
        </row>
        <row r="77">
          <cell r="D77">
            <v>45457</v>
          </cell>
          <cell r="E77">
            <v>0.625</v>
          </cell>
          <cell r="G77" t="str">
            <v>Dunlop Kleinfeld U9 (4er)</v>
          </cell>
          <cell r="H77" t="str">
            <v>TCE Gröbenzell</v>
          </cell>
          <cell r="I77">
            <v>7.8</v>
          </cell>
        </row>
        <row r="78">
          <cell r="D78">
            <v>45457</v>
          </cell>
          <cell r="E78">
            <v>0.625</v>
          </cell>
          <cell r="G78" t="str">
            <v>Mädchen 15 (4er)</v>
          </cell>
          <cell r="H78" t="str">
            <v>TC Eichenau</v>
          </cell>
          <cell r="I78" t="str">
            <v>M,9,10,11</v>
          </cell>
        </row>
        <row r="79">
          <cell r="D79">
            <v>45457</v>
          </cell>
          <cell r="E79">
            <v>0.625</v>
          </cell>
          <cell r="G79" t="str">
            <v>Knaben 15 III (4er)</v>
          </cell>
          <cell r="H79" t="str">
            <v>TC Pasing München II</v>
          </cell>
          <cell r="I79" t="str">
            <v>12,13,14,15</v>
          </cell>
        </row>
        <row r="80">
          <cell r="D80">
            <v>45458</v>
          </cell>
          <cell r="E80">
            <v>0.375</v>
          </cell>
          <cell r="G80" t="str">
            <v>Oberschiedsrichter: ---</v>
          </cell>
          <cell r="I80" t="str">
            <v>frei: OSR fragen</v>
          </cell>
        </row>
        <row r="81">
          <cell r="D81">
            <v>45458</v>
          </cell>
          <cell r="E81">
            <v>0.375</v>
          </cell>
          <cell r="G81" t="str">
            <v>Juniorinnen 18 II (4er)</v>
          </cell>
          <cell r="H81" t="str">
            <v>SV Kranzberg</v>
          </cell>
          <cell r="I81" t="str">
            <v>7,8,13,14</v>
          </cell>
        </row>
        <row r="82">
          <cell r="D82">
            <v>45458</v>
          </cell>
          <cell r="E82">
            <v>0.375</v>
          </cell>
          <cell r="G82" t="str">
            <v>Junioren 18 II (4er)</v>
          </cell>
          <cell r="H82" t="str">
            <v>SV Lochhausen</v>
          </cell>
          <cell r="I82" t="str">
            <v>1,2,5,6</v>
          </cell>
        </row>
        <row r="83">
          <cell r="D83">
            <v>45458</v>
          </cell>
          <cell r="E83">
            <v>0.375</v>
          </cell>
          <cell r="G83" t="str">
            <v>Junioren 18 III (4er)</v>
          </cell>
          <cell r="H83" t="str">
            <v>TSV Eintracht Karlsfeld</v>
          </cell>
          <cell r="I83" t="str">
            <v>11,12,15,16</v>
          </cell>
        </row>
        <row r="84">
          <cell r="D84">
            <v>45458</v>
          </cell>
          <cell r="E84">
            <v>0.41666666666666669</v>
          </cell>
          <cell r="G84" t="str">
            <v>Juniorinnen 18 (4er)</v>
          </cell>
          <cell r="H84" t="str">
            <v>TC Raschke Taufkirchen</v>
          </cell>
          <cell r="I84" t="str">
            <v>T,M,9,10</v>
          </cell>
        </row>
        <row r="85">
          <cell r="D85">
            <v>45458</v>
          </cell>
          <cell r="E85">
            <v>0.58333333333333337</v>
          </cell>
          <cell r="G85" t="str">
            <v>Oberschiedsrichter: Susi Reinert</v>
          </cell>
          <cell r="I85" t="str">
            <v>frei: 5-8</v>
          </cell>
        </row>
        <row r="86">
          <cell r="D86">
            <v>45458</v>
          </cell>
          <cell r="E86">
            <v>0.58333333333333337</v>
          </cell>
          <cell r="G86" t="str">
            <v>Damen 50 (4er)</v>
          </cell>
          <cell r="H86" t="str">
            <v>TSV Unterhaching</v>
          </cell>
          <cell r="I86" t="str">
            <v>11,12,16</v>
          </cell>
        </row>
        <row r="87">
          <cell r="D87">
            <v>45458</v>
          </cell>
          <cell r="E87">
            <v>0.58333333333333337</v>
          </cell>
          <cell r="G87" t="str">
            <v>Damen 30 II</v>
          </cell>
          <cell r="H87" t="str">
            <v>TG Germerswang</v>
          </cell>
          <cell r="I87" t="str">
            <v>M,9,10</v>
          </cell>
        </row>
        <row r="88">
          <cell r="D88">
            <v>45458</v>
          </cell>
          <cell r="E88">
            <v>0.58333333333333337</v>
          </cell>
          <cell r="G88" t="str">
            <v>Herren 40</v>
          </cell>
          <cell r="H88" t="str">
            <v>SV Unterzeitlbach</v>
          </cell>
          <cell r="I88" t="str">
            <v>T,1,2</v>
          </cell>
        </row>
        <row r="89">
          <cell r="D89">
            <v>45458</v>
          </cell>
          <cell r="E89">
            <v>0.58333333333333337</v>
          </cell>
          <cell r="G89" t="str">
            <v>Herren 50</v>
          </cell>
          <cell r="H89" t="str">
            <v>TC Olching II</v>
          </cell>
          <cell r="I89" t="str">
            <v>13,14,15</v>
          </cell>
        </row>
        <row r="90">
          <cell r="D90">
            <v>45459</v>
          </cell>
          <cell r="E90">
            <v>0.375</v>
          </cell>
          <cell r="G90" t="str">
            <v>Oberschiedsrichter: Thomas Miehr</v>
          </cell>
          <cell r="I90" t="str">
            <v>frei: 12 Plätze</v>
          </cell>
        </row>
        <row r="91">
          <cell r="D91">
            <v>45459</v>
          </cell>
          <cell r="E91">
            <v>0.375</v>
          </cell>
          <cell r="G91" t="str">
            <v>Herren III (4er)</v>
          </cell>
          <cell r="H91" t="str">
            <v>TC Oberding II</v>
          </cell>
          <cell r="I91" t="str">
            <v>M,T,1,2</v>
          </cell>
        </row>
        <row r="92">
          <cell r="D92">
            <v>45459</v>
          </cell>
          <cell r="E92">
            <v>0.45833333333333331</v>
          </cell>
          <cell r="G92" t="str">
            <v>Oberschiedsrichter: Christina Schätz</v>
          </cell>
          <cell r="I92" t="str">
            <v>frei: 13 Plätze</v>
          </cell>
        </row>
        <row r="93">
          <cell r="D93">
            <v>45459</v>
          </cell>
          <cell r="E93">
            <v>0.45833333333333331</v>
          </cell>
          <cell r="G93" t="str">
            <v>Damen 30</v>
          </cell>
          <cell r="H93" t="str">
            <v>GW Luitpoldpark München</v>
          </cell>
          <cell r="I93" t="str">
            <v>M,9,10</v>
          </cell>
        </row>
        <row r="94">
          <cell r="D94">
            <v>45461</v>
          </cell>
          <cell r="E94" t="str">
            <v>10:00</v>
          </cell>
          <cell r="G94" t="str">
            <v>Oberschiedsrichter: Max Mühlbauer</v>
          </cell>
          <cell r="I94" t="str">
            <v>frei: 12 Plätze</v>
          </cell>
        </row>
        <row r="95">
          <cell r="D95">
            <v>45461</v>
          </cell>
          <cell r="E95" t="str">
            <v>10:00</v>
          </cell>
          <cell r="G95" t="str">
            <v>Herren 80 (2er)</v>
          </cell>
          <cell r="H95" t="str">
            <v>TC Hopfen am See</v>
          </cell>
          <cell r="I95" t="str">
            <v>M,T,5,6</v>
          </cell>
        </row>
        <row r="96">
          <cell r="D96">
            <v>45462</v>
          </cell>
          <cell r="E96" t="str">
            <v>10:00</v>
          </cell>
          <cell r="G96" t="str">
            <v>Oberschiedsrichter: ---</v>
          </cell>
          <cell r="I96" t="str">
            <v>frei: 12 Plätze</v>
          </cell>
        </row>
        <row r="97">
          <cell r="D97">
            <v>45462</v>
          </cell>
          <cell r="E97" t="str">
            <v>10:00</v>
          </cell>
          <cell r="G97" t="str">
            <v>Herren 65 (4er)</v>
          </cell>
          <cell r="H97" t="str">
            <v>TSV Bergkirchen</v>
          </cell>
          <cell r="I97" t="str">
            <v>M,T,5,6</v>
          </cell>
        </row>
        <row r="98">
          <cell r="D98">
            <v>45464</v>
          </cell>
          <cell r="E98">
            <v>0.625</v>
          </cell>
          <cell r="G98" t="str">
            <v>Oberschiedsrichter: Stefan Poguntke</v>
          </cell>
          <cell r="I98" t="str">
            <v>frei: 5,6</v>
          </cell>
        </row>
        <row r="99">
          <cell r="D99">
            <v>45464</v>
          </cell>
          <cell r="E99">
            <v>0.625</v>
          </cell>
          <cell r="G99" t="str">
            <v>Mädchen 15 (4er)</v>
          </cell>
          <cell r="H99" t="str">
            <v>MTTC Iphitos München II</v>
          </cell>
          <cell r="I99" t="str">
            <v>T,M,9,10</v>
          </cell>
        </row>
        <row r="100">
          <cell r="D100">
            <v>45464</v>
          </cell>
          <cell r="E100">
            <v>0.625</v>
          </cell>
          <cell r="G100" t="str">
            <v>Knaben 15 II (4er)</v>
          </cell>
          <cell r="H100" t="str">
            <v>TC Pfaffenhofen/Ilm II</v>
          </cell>
          <cell r="I100" t="str">
            <v>7,8,13,14</v>
          </cell>
        </row>
        <row r="101">
          <cell r="D101">
            <v>45464</v>
          </cell>
          <cell r="E101">
            <v>0.625</v>
          </cell>
          <cell r="G101" t="str">
            <v>Mädchen 15 II (4er)</v>
          </cell>
          <cell r="H101" t="str">
            <v>TC Blau-Weiß Neufahrn</v>
          </cell>
          <cell r="I101" t="str">
            <v>11,12,15,16</v>
          </cell>
        </row>
        <row r="102">
          <cell r="D102">
            <v>45465</v>
          </cell>
          <cell r="E102">
            <v>0.375</v>
          </cell>
          <cell r="G102" t="str">
            <v>Oberschiedsrichter: ---</v>
          </cell>
          <cell r="I102" t="str">
            <v>frei: 1,2,T,16</v>
          </cell>
        </row>
        <row r="103">
          <cell r="D103">
            <v>45465</v>
          </cell>
          <cell r="E103">
            <v>0.375</v>
          </cell>
          <cell r="G103" t="str">
            <v>Junioren 18 (4er)</v>
          </cell>
          <cell r="H103" t="str">
            <v>TC Pasing München</v>
          </cell>
          <cell r="I103" t="str">
            <v>5,6,7,8</v>
          </cell>
        </row>
        <row r="104">
          <cell r="D104">
            <v>45465</v>
          </cell>
          <cell r="E104">
            <v>0.375</v>
          </cell>
          <cell r="G104" t="str">
            <v>Junioren 18 III (4er)</v>
          </cell>
          <cell r="H104" t="str">
            <v>ESV Spfrd.Neuaubing II</v>
          </cell>
          <cell r="I104" t="str">
            <v>12,13,14,15</v>
          </cell>
        </row>
        <row r="105">
          <cell r="D105">
            <v>45465</v>
          </cell>
          <cell r="E105">
            <v>0.41666666666666669</v>
          </cell>
          <cell r="G105" t="str">
            <v>Juniorinnen 18 (4er)</v>
          </cell>
          <cell r="H105" t="str">
            <v>TC Ismaning</v>
          </cell>
          <cell r="I105" t="str">
            <v>M,9,10,11</v>
          </cell>
        </row>
        <row r="106">
          <cell r="D106">
            <v>45465</v>
          </cell>
          <cell r="E106">
            <v>0.5</v>
          </cell>
          <cell r="G106" t="str">
            <v>Oberschiedsrichter: DTB</v>
          </cell>
          <cell r="I106" t="str">
            <v>frei: OSR fragen</v>
          </cell>
        </row>
        <row r="107">
          <cell r="D107">
            <v>45465</v>
          </cell>
          <cell r="E107">
            <v>0.5</v>
          </cell>
          <cell r="G107" t="str">
            <v>Herren 30</v>
          </cell>
          <cell r="H107" t="str">
            <v>SV Dresden Mitte</v>
          </cell>
          <cell r="I107" t="str">
            <v>T,1,2</v>
          </cell>
        </row>
        <row r="108">
          <cell r="D108">
            <v>45465</v>
          </cell>
          <cell r="E108">
            <v>0.58333333333333337</v>
          </cell>
          <cell r="G108" t="str">
            <v>Oberschiedsrichter: ---</v>
          </cell>
          <cell r="I108" t="str">
            <v>frei: 5-8,12-16</v>
          </cell>
        </row>
        <row r="109">
          <cell r="D109">
            <v>45465</v>
          </cell>
          <cell r="E109">
            <v>0.58333333333333337</v>
          </cell>
          <cell r="G109" t="str">
            <v>Herren 55 (5er)</v>
          </cell>
          <cell r="H109" t="str">
            <v>MTTC Iphitos München</v>
          </cell>
          <cell r="I109" t="str">
            <v>T,1,2</v>
          </cell>
        </row>
        <row r="110">
          <cell r="D110">
            <v>45465</v>
          </cell>
          <cell r="E110">
            <v>0.58333333333333337</v>
          </cell>
          <cell r="G110" t="str">
            <v>Damen 40 (4er)</v>
          </cell>
          <cell r="H110" t="str">
            <v>TG Germerswang</v>
          </cell>
          <cell r="I110" t="str">
            <v>M,9,10,11</v>
          </cell>
        </row>
        <row r="111">
          <cell r="D111">
            <v>45466</v>
          </cell>
          <cell r="E111">
            <v>0.375</v>
          </cell>
          <cell r="G111" t="str">
            <v>Oberschiedsrichter: Benedikt Brandmeier</v>
          </cell>
          <cell r="I111" t="str">
            <v>frei: M,9-16</v>
          </cell>
        </row>
        <row r="112">
          <cell r="D112">
            <v>45466</v>
          </cell>
          <cell r="E112">
            <v>0.375</v>
          </cell>
          <cell r="G112" t="str">
            <v>Herren III (4er)</v>
          </cell>
          <cell r="H112" t="str">
            <v>TC Jetzendorf</v>
          </cell>
          <cell r="I112" t="str">
            <v>5,6,7,8</v>
          </cell>
        </row>
        <row r="113">
          <cell r="D113">
            <v>45466</v>
          </cell>
          <cell r="E113">
            <v>0.41666666666666669</v>
          </cell>
          <cell r="G113" t="str">
            <v>Herren</v>
          </cell>
          <cell r="H113" t="str">
            <v>TC Schießgraben Augsburg II</v>
          </cell>
          <cell r="I113" t="str">
            <v>T,1,2</v>
          </cell>
        </row>
        <row r="114">
          <cell r="D114">
            <v>45470</v>
          </cell>
          <cell r="E114" t="str">
            <v>10:00</v>
          </cell>
          <cell r="G114" t="str">
            <v>Oberschiedsrichter: Max Mühlbauer</v>
          </cell>
        </row>
        <row r="115">
          <cell r="D115">
            <v>45470</v>
          </cell>
          <cell r="E115" t="str">
            <v>10:00</v>
          </cell>
          <cell r="G115" t="str">
            <v xml:space="preserve">Herren 75 (4er) </v>
          </cell>
          <cell r="H115" t="str">
            <v>Emmeram München</v>
          </cell>
          <cell r="I115" t="str">
            <v>M,T,5,6</v>
          </cell>
        </row>
        <row r="116">
          <cell r="D116">
            <v>45471</v>
          </cell>
          <cell r="E116">
            <v>0.625</v>
          </cell>
          <cell r="G116" t="str">
            <v>Oberschiedsrichter: Stefan Poguntke</v>
          </cell>
          <cell r="I116" t="str">
            <v>frei: 15,16</v>
          </cell>
        </row>
        <row r="117">
          <cell r="D117">
            <v>45471</v>
          </cell>
          <cell r="E117">
            <v>0.625</v>
          </cell>
          <cell r="G117" t="str">
            <v>Knaben 15 (4er)</v>
          </cell>
          <cell r="H117" t="str">
            <v>TC Gernlinden</v>
          </cell>
          <cell r="I117" t="str">
            <v>5,6,7,8</v>
          </cell>
        </row>
        <row r="118">
          <cell r="D118">
            <v>45471</v>
          </cell>
          <cell r="E118">
            <v>0.625</v>
          </cell>
          <cell r="G118" t="str">
            <v>Mädchen 15 (4er)</v>
          </cell>
          <cell r="H118" t="str">
            <v>TC Blutenburg München II</v>
          </cell>
          <cell r="I118" t="str">
            <v>T,M,9,10</v>
          </cell>
        </row>
        <row r="119">
          <cell r="D119">
            <v>45471</v>
          </cell>
          <cell r="E119">
            <v>0.625</v>
          </cell>
          <cell r="G119" t="str">
            <v>Knaben 15 II (4er)</v>
          </cell>
          <cell r="H119" t="str">
            <v>TC Unterföhring II</v>
          </cell>
          <cell r="I119" t="str">
            <v>11,12,13,14</v>
          </cell>
        </row>
        <row r="120">
          <cell r="D120">
            <v>45472</v>
          </cell>
          <cell r="E120">
            <v>0.375</v>
          </cell>
          <cell r="G120" t="str">
            <v>Oberschiedsrichter: ---</v>
          </cell>
          <cell r="I120" t="str">
            <v>frei: 6,7,8,16</v>
          </cell>
        </row>
        <row r="121">
          <cell r="D121">
            <v>45472</v>
          </cell>
          <cell r="E121">
            <v>0.375</v>
          </cell>
          <cell r="G121" t="str">
            <v>Junioren 18 II (4er)</v>
          </cell>
          <cell r="H121" t="str">
            <v>ESV München Sportpark</v>
          </cell>
          <cell r="I121" t="str">
            <v>T,1,2,5</v>
          </cell>
        </row>
        <row r="122">
          <cell r="D122">
            <v>45472</v>
          </cell>
          <cell r="E122">
            <v>0.375</v>
          </cell>
          <cell r="G122" t="str">
            <v>Juniorinnen 18 III (4er)</v>
          </cell>
          <cell r="H122" t="str">
            <v>TC Unterföhring II</v>
          </cell>
          <cell r="I122" t="str">
            <v>M,9,10,11</v>
          </cell>
        </row>
        <row r="123">
          <cell r="D123">
            <v>45472</v>
          </cell>
          <cell r="E123">
            <v>0.375</v>
          </cell>
          <cell r="G123" t="str">
            <v>Bambini 12 (4er)</v>
          </cell>
          <cell r="H123" t="str">
            <v>HC Wacker München II</v>
          </cell>
          <cell r="I123" t="str">
            <v>12,13,14,15</v>
          </cell>
        </row>
        <row r="124">
          <cell r="D124">
            <v>45472</v>
          </cell>
          <cell r="E124">
            <v>0.5</v>
          </cell>
          <cell r="G124" t="str">
            <v>Oberschiedsrichter: Christina Schätz</v>
          </cell>
          <cell r="I124" t="str">
            <v>frei: 13 Plätze</v>
          </cell>
        </row>
        <row r="125">
          <cell r="D125">
            <v>45472</v>
          </cell>
          <cell r="E125">
            <v>0.5</v>
          </cell>
          <cell r="G125" t="str">
            <v>Damen 30</v>
          </cell>
          <cell r="H125" t="str">
            <v>STK Garching</v>
          </cell>
          <cell r="I125" t="str">
            <v>M,9,10</v>
          </cell>
        </row>
        <row r="126">
          <cell r="D126">
            <v>45472</v>
          </cell>
          <cell r="E126">
            <v>0.58333333333333337</v>
          </cell>
          <cell r="G126" t="str">
            <v>Oberschiedsrichter: Susi Reinert</v>
          </cell>
          <cell r="I126" t="str">
            <v>frei: T,1,2,8,13-15</v>
          </cell>
        </row>
        <row r="127">
          <cell r="D127">
            <v>45472</v>
          </cell>
          <cell r="E127">
            <v>0.58333333333333337</v>
          </cell>
          <cell r="G127" t="str">
            <v>Damen 30 II</v>
          </cell>
          <cell r="H127" t="str">
            <v>ESV München Sportpark</v>
          </cell>
          <cell r="I127" t="str">
            <v>11,12,16</v>
          </cell>
        </row>
        <row r="128">
          <cell r="D128">
            <v>45472</v>
          </cell>
          <cell r="E128">
            <v>0.58333333333333337</v>
          </cell>
          <cell r="G128" t="str">
            <v>Herren 40 II</v>
          </cell>
          <cell r="H128" t="str">
            <v>TC Pasing München</v>
          </cell>
          <cell r="I128" t="str">
            <v>5,6,7</v>
          </cell>
        </row>
        <row r="129">
          <cell r="D129">
            <v>45473</v>
          </cell>
          <cell r="E129">
            <v>0.375</v>
          </cell>
          <cell r="G129" t="str">
            <v>Oberschiedsrichter: Isi Tannert</v>
          </cell>
          <cell r="I129" t="str">
            <v>frei: 10 Plätze</v>
          </cell>
        </row>
        <row r="130">
          <cell r="D130">
            <v>45473</v>
          </cell>
          <cell r="E130">
            <v>0.375</v>
          </cell>
          <cell r="G130" t="str">
            <v>Herren II</v>
          </cell>
          <cell r="H130" t="str">
            <v>TSV Bergkirchen</v>
          </cell>
          <cell r="I130" t="str">
            <v>5,6,7</v>
          </cell>
        </row>
        <row r="131">
          <cell r="D131">
            <v>45473</v>
          </cell>
          <cell r="E131">
            <v>0.41666666666666669</v>
          </cell>
          <cell r="G131" t="str">
            <v>Damen II</v>
          </cell>
          <cell r="H131" t="str">
            <v>TC Puchheim</v>
          </cell>
          <cell r="I131" t="str">
            <v>M,9,10</v>
          </cell>
        </row>
        <row r="132">
          <cell r="D132">
            <v>45473</v>
          </cell>
          <cell r="E132">
            <v>0.625</v>
          </cell>
          <cell r="G132" t="str">
            <v>Oberschiedsrichter: ---</v>
          </cell>
          <cell r="I132" t="str">
            <v>frei: 14 Plätze</v>
          </cell>
        </row>
        <row r="133">
          <cell r="D133">
            <v>45473</v>
          </cell>
          <cell r="E133">
            <v>0.625</v>
          </cell>
          <cell r="G133" t="str">
            <v>Dunlop Midcourt U10 (4er)</v>
          </cell>
          <cell r="H133" t="str">
            <v>TSV Eintracht Karlsfeld</v>
          </cell>
          <cell r="I133">
            <v>7.8</v>
          </cell>
        </row>
        <row r="134">
          <cell r="D134">
            <v>45474</v>
          </cell>
          <cell r="E134" t="str">
            <v>11:00</v>
          </cell>
          <cell r="G134" t="str">
            <v>Oberschiedsrichter: Reinhold Tannert</v>
          </cell>
          <cell r="I134" t="str">
            <v>frei: 12 Plätze</v>
          </cell>
        </row>
        <row r="135">
          <cell r="D135">
            <v>45474</v>
          </cell>
          <cell r="E135" t="str">
            <v>11:00</v>
          </cell>
          <cell r="G135" t="str">
            <v xml:space="preserve">Herren 70 (4er) </v>
          </cell>
          <cell r="H135" t="str">
            <v>TSV Haunstetten</v>
          </cell>
          <cell r="I135" t="str">
            <v>M,T,5,6</v>
          </cell>
        </row>
        <row r="136">
          <cell r="D136">
            <v>45476</v>
          </cell>
          <cell r="E136" t="str">
            <v>10:00</v>
          </cell>
          <cell r="G136" t="str">
            <v>Oberschiedsrichter: ---</v>
          </cell>
          <cell r="I136" t="str">
            <v>frei: 12 Plätze</v>
          </cell>
        </row>
        <row r="137">
          <cell r="D137">
            <v>45476</v>
          </cell>
          <cell r="E137" t="str">
            <v>10:00</v>
          </cell>
          <cell r="G137" t="str">
            <v xml:space="preserve">Herren 65 (4er) </v>
          </cell>
          <cell r="H137" t="str">
            <v>TSV Haunstetten</v>
          </cell>
          <cell r="I137" t="str">
            <v>M,T,5,6</v>
          </cell>
        </row>
        <row r="138">
          <cell r="D138">
            <v>45480</v>
          </cell>
          <cell r="E138">
            <v>0.41666666666666669</v>
          </cell>
          <cell r="G138" t="str">
            <v>Oberschiedsrichter: Daniel Luska</v>
          </cell>
          <cell r="I138" t="str">
            <v>frei: 10 Plätze</v>
          </cell>
        </row>
        <row r="139">
          <cell r="D139">
            <v>45480</v>
          </cell>
          <cell r="E139">
            <v>0.41666666666666669</v>
          </cell>
          <cell r="G139" t="str">
            <v>Damen</v>
          </cell>
          <cell r="H139" t="str">
            <v>TC Rot-Weiß Gersthofen</v>
          </cell>
          <cell r="I139" t="str">
            <v>M,9,10</v>
          </cell>
        </row>
        <row r="140">
          <cell r="D140">
            <v>45480</v>
          </cell>
          <cell r="E140">
            <v>0.41666666666666669</v>
          </cell>
          <cell r="G140" t="str">
            <v>Herren</v>
          </cell>
          <cell r="H140" t="str">
            <v>TC Gauting</v>
          </cell>
          <cell r="I140" t="str">
            <v>T,1,2</v>
          </cell>
        </row>
        <row r="141">
          <cell r="D141">
            <v>45484</v>
          </cell>
          <cell r="E141" t="str">
            <v>10:00</v>
          </cell>
          <cell r="G141" t="str">
            <v>Oberschiedsrichter: Max Mühlbauer</v>
          </cell>
          <cell r="I141" t="str">
            <v>frei: 12 Plätze</v>
          </cell>
        </row>
        <row r="142">
          <cell r="D142">
            <v>45484</v>
          </cell>
          <cell r="E142" t="str">
            <v>10:00</v>
          </cell>
          <cell r="G142" t="str">
            <v>Herren 75 (4er)</v>
          </cell>
          <cell r="H142" t="str">
            <v>TSV Haar</v>
          </cell>
          <cell r="I142" t="str">
            <v>M,T,5,6</v>
          </cell>
        </row>
        <row r="143">
          <cell r="D143">
            <v>45485</v>
          </cell>
          <cell r="E143">
            <v>0.625</v>
          </cell>
          <cell r="G143" t="str">
            <v>Oberschiedsrichter: Stefan Poguntke</v>
          </cell>
          <cell r="I143" t="str">
            <v>frei: 12 Plätze</v>
          </cell>
        </row>
        <row r="144">
          <cell r="D144">
            <v>45485</v>
          </cell>
          <cell r="E144">
            <v>0.625</v>
          </cell>
          <cell r="G144" t="str">
            <v>Knaben 15 (4er)</v>
          </cell>
          <cell r="H144" t="str">
            <v>Münchner Sportclub II</v>
          </cell>
          <cell r="I144" t="str">
            <v>T,M,1,2</v>
          </cell>
        </row>
        <row r="145">
          <cell r="D145">
            <v>45486</v>
          </cell>
          <cell r="E145">
            <v>0.375</v>
          </cell>
          <cell r="G145" t="str">
            <v>Oberschiedsrichter: ---</v>
          </cell>
          <cell r="I145" t="str">
            <v>frei: 6-8,12-16</v>
          </cell>
        </row>
        <row r="146">
          <cell r="D146">
            <v>45486</v>
          </cell>
          <cell r="E146">
            <v>0.375</v>
          </cell>
          <cell r="G146" t="str">
            <v>Junioren 18 (4er)</v>
          </cell>
          <cell r="H146" t="str">
            <v>Münchner Sportclub II</v>
          </cell>
          <cell r="I146" t="str">
            <v>T,1,2,5</v>
          </cell>
        </row>
        <row r="147">
          <cell r="D147">
            <v>45486</v>
          </cell>
          <cell r="E147">
            <v>0.375</v>
          </cell>
          <cell r="G147" t="str">
            <v>Juniorinnen 18 II (4er)</v>
          </cell>
          <cell r="H147" t="str">
            <v>TC Ismaning II</v>
          </cell>
          <cell r="I147" t="str">
            <v>M,9,10,11</v>
          </cell>
        </row>
        <row r="148">
          <cell r="D148">
            <v>45486</v>
          </cell>
          <cell r="E148">
            <v>0.58333333333333337</v>
          </cell>
          <cell r="G148" t="str">
            <v>Oberschiedsrichter: Matthias Reinert</v>
          </cell>
          <cell r="I148" t="str">
            <v>frei: 8</v>
          </cell>
        </row>
        <row r="149">
          <cell r="D149">
            <v>45486</v>
          </cell>
          <cell r="E149">
            <v>0.58333333333333337</v>
          </cell>
          <cell r="G149" t="str">
            <v>Damen 50 (4er)</v>
          </cell>
          <cell r="H149" t="str">
            <v>MTTC Iphitos München</v>
          </cell>
          <cell r="I149" t="str">
            <v>13,14,15</v>
          </cell>
        </row>
        <row r="150">
          <cell r="D150">
            <v>45486</v>
          </cell>
          <cell r="E150">
            <v>0.58333333333333337</v>
          </cell>
          <cell r="G150" t="str">
            <v>Damen 60 (4er)</v>
          </cell>
          <cell r="H150" t="str">
            <v>SV Hörlkofen</v>
          </cell>
          <cell r="I150" t="str">
            <v>11,12,16</v>
          </cell>
        </row>
        <row r="151">
          <cell r="D151">
            <v>45486</v>
          </cell>
          <cell r="E151">
            <v>0.58333333333333337</v>
          </cell>
          <cell r="G151" t="str">
            <v>Herren 55 (5er)</v>
          </cell>
          <cell r="H151" t="str">
            <v>SC Baldham-Vaterstetten</v>
          </cell>
          <cell r="I151" t="str">
            <v>T,1,2</v>
          </cell>
        </row>
        <row r="152">
          <cell r="D152">
            <v>45486</v>
          </cell>
          <cell r="E152">
            <v>0.58333333333333337</v>
          </cell>
          <cell r="G152" t="str">
            <v>Herren 40</v>
          </cell>
          <cell r="H152" t="str">
            <v>TC Pfaffenhofen/Ilm</v>
          </cell>
          <cell r="I152" t="str">
            <v>M,9,10</v>
          </cell>
        </row>
        <row r="153">
          <cell r="D153">
            <v>45486</v>
          </cell>
          <cell r="E153">
            <v>0.58333333333333337</v>
          </cell>
          <cell r="G153" t="str">
            <v>Herren 40 II</v>
          </cell>
          <cell r="H153" t="str">
            <v>ESV München Sportpark</v>
          </cell>
          <cell r="I153" t="str">
            <v>5,6,7</v>
          </cell>
        </row>
        <row r="154">
          <cell r="D154">
            <v>45487</v>
          </cell>
          <cell r="E154">
            <v>0.41666666666666669</v>
          </cell>
          <cell r="G154" t="str">
            <v>Oberschiedsrichter: Isi Tannert</v>
          </cell>
          <cell r="I154" t="str">
            <v>frei: 13 Plätze</v>
          </cell>
        </row>
        <row r="155">
          <cell r="D155">
            <v>45487</v>
          </cell>
          <cell r="E155">
            <v>0.41666666666666669</v>
          </cell>
          <cell r="G155" t="str">
            <v>Damen II</v>
          </cell>
          <cell r="H155" t="str">
            <v>TC Tutzing</v>
          </cell>
          <cell r="I155" t="str">
            <v>M,9,10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C8AE-7463-4F28-9C3E-C926287571CF}">
  <sheetPr codeName="Tabelle12">
    <tabColor rgb="FFFF0000"/>
  </sheetPr>
  <dimension ref="A1:AAQ157"/>
  <sheetViews>
    <sheetView showGridLines="0" tabSelected="1" zoomScale="150" zoomScaleNormal="150" workbookViewId="0">
      <pane xSplit="3" ySplit="1" topLeftCell="D143" activePane="bottomRight" state="frozen"/>
      <selection pane="topRight" activeCell="D1" sqref="D1"/>
      <selection pane="bottomLeft" activeCell="A3" sqref="A3"/>
      <selection pane="bottomRight" activeCell="I147" sqref="I147"/>
    </sheetView>
  </sheetViews>
  <sheetFormatPr baseColWidth="10" defaultColWidth="11.44140625" defaultRowHeight="13.2" x14ac:dyDescent="0.25"/>
  <cols>
    <col min="1" max="1" width="10.44140625" style="37" bestFit="1" customWidth="1"/>
    <col min="2" max="2" width="8.109375" style="38" bestFit="1" customWidth="1"/>
    <col min="3" max="3" width="5.5546875" style="39" bestFit="1" customWidth="1"/>
    <col min="4" max="4" width="9.44140625" style="40" bestFit="1" customWidth="1"/>
    <col min="5" max="5" width="16.6640625" style="40" bestFit="1" customWidth="1"/>
    <col min="6" max="6" width="24.6640625" style="40" customWidth="1"/>
    <col min="7" max="7" width="16.109375" style="37" bestFit="1" customWidth="1"/>
    <col min="8" max="24" width="11.6640625" customWidth="1"/>
    <col min="273" max="422" width="11.44140625" style="10"/>
  </cols>
  <sheetData>
    <row r="1" spans="1:719" s="5" customFormat="1" ht="15.6" x14ac:dyDescent="0.25">
      <c r="A1" s="1" t="s">
        <v>0</v>
      </c>
      <c r="B1" s="2"/>
      <c r="C1" s="3"/>
      <c r="D1" s="4"/>
      <c r="E1" s="4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</row>
    <row r="2" spans="1:719" s="10" customFormat="1" ht="6" customHeight="1" thickBot="1" x14ac:dyDescent="0.3">
      <c r="A2" s="6" t="s">
        <v>1</v>
      </c>
      <c r="B2" s="7"/>
      <c r="C2" s="8"/>
      <c r="D2" s="9"/>
      <c r="E2" s="9"/>
      <c r="F2" s="9"/>
      <c r="G2" s="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</row>
    <row r="3" spans="1:719" s="17" customFormat="1" ht="13.8" thickBot="1" x14ac:dyDescent="0.3">
      <c r="A3" s="11"/>
      <c r="B3" s="12" t="s">
        <v>2</v>
      </c>
      <c r="C3" s="13"/>
      <c r="D3" s="14" t="s">
        <v>3</v>
      </c>
      <c r="E3" s="14" t="s">
        <v>4</v>
      </c>
      <c r="F3" s="15" t="s">
        <v>5</v>
      </c>
      <c r="G3" s="16" t="s">
        <v>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</row>
    <row r="4" spans="1:719" s="10" customFormat="1" ht="13.8" thickBot="1" x14ac:dyDescent="0.3">
      <c r="A4" s="18" t="str">
        <f>TEXT(WEEKDAY(B4), "tttttt")</f>
        <v>Mittwoch</v>
      </c>
      <c r="B4" s="19">
        <f>[1]Heim_OSR!D3</f>
        <v>45413</v>
      </c>
      <c r="C4" s="20" t="str">
        <f>[1]Heim_OSR!E3</f>
        <v>11:00</v>
      </c>
      <c r="D4" s="21" t="s">
        <v>7</v>
      </c>
      <c r="E4" s="22" t="str">
        <f>[1]Heim_OSR!G3</f>
        <v>Oberschiedsrichter: Christina Schätz</v>
      </c>
      <c r="F4" s="23"/>
      <c r="G4" s="24" t="str">
        <f>[1]Heim_OSR!I3</f>
        <v>frei: 13 Plätze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</row>
    <row r="5" spans="1:719" s="17" customFormat="1" ht="13.8" thickBot="1" x14ac:dyDescent="0.3">
      <c r="A5" s="25" t="str">
        <f t="shared" ref="A5:A68" si="0">TEXT(WEEKDAY(B5), "tttttt")</f>
        <v>Mittwoch</v>
      </c>
      <c r="B5" s="26">
        <f>[1]Heim_OSR!D4</f>
        <v>45413</v>
      </c>
      <c r="C5" s="27" t="str">
        <f>[1]Heim_OSR!E4</f>
        <v>11:00</v>
      </c>
      <c r="D5" s="25" t="s">
        <v>7</v>
      </c>
      <c r="E5" s="28" t="str">
        <f>[1]Heim_OSR!G4</f>
        <v>Damen 30</v>
      </c>
      <c r="F5" s="28" t="str">
        <f>[1]Heim_OSR!H4</f>
        <v>TC Augsburg Siebentisch</v>
      </c>
      <c r="G5" s="29" t="str">
        <f>[1]Heim_OSR!I4</f>
        <v>M,9,10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</row>
    <row r="6" spans="1:719" s="10" customFormat="1" ht="13.8" thickBot="1" x14ac:dyDescent="0.3">
      <c r="A6" s="18" t="str">
        <f t="shared" si="0"/>
        <v>Freitag</v>
      </c>
      <c r="B6" s="19">
        <f>[1]Heim_OSR!D5</f>
        <v>45415</v>
      </c>
      <c r="C6" s="20">
        <f>[1]Heim_OSR!E5</f>
        <v>0.625</v>
      </c>
      <c r="D6" s="21" t="s">
        <v>7</v>
      </c>
      <c r="E6" s="22" t="str">
        <f>[1]Heim_OSR!G5</f>
        <v>Oberschiedsrichter: Stefan Poguntke</v>
      </c>
      <c r="F6" s="23"/>
      <c r="G6" s="24" t="str">
        <f>[1]Heim_OSR!I5</f>
        <v>frei: 15,16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</row>
    <row r="7" spans="1:719" s="10" customFormat="1" ht="13.8" thickBot="1" x14ac:dyDescent="0.3">
      <c r="A7" s="25" t="str">
        <f t="shared" si="0"/>
        <v>Freitag</v>
      </c>
      <c r="B7" s="26">
        <f>[1]Heim_OSR!D6</f>
        <v>45415</v>
      </c>
      <c r="C7" s="27">
        <f>[1]Heim_OSR!E6</f>
        <v>0.625</v>
      </c>
      <c r="D7" s="25" t="s">
        <v>7</v>
      </c>
      <c r="E7" s="28" t="str">
        <f>[1]Heim_OSR!G6</f>
        <v>Knaben 15 (4er)</v>
      </c>
      <c r="F7" s="30" t="str">
        <f>[1]Heim_OSR!H6</f>
        <v>ESV München Sportpark</v>
      </c>
      <c r="G7" s="29" t="str">
        <f>[1]Heim_OSR!I6</f>
        <v>M,T,5,6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</row>
    <row r="8" spans="1:719" s="10" customFormat="1" ht="13.8" thickBot="1" x14ac:dyDescent="0.3">
      <c r="A8" s="25" t="str">
        <f t="shared" si="0"/>
        <v>Freitag</v>
      </c>
      <c r="B8" s="26">
        <f>[1]Heim_OSR!D7</f>
        <v>45415</v>
      </c>
      <c r="C8" s="27">
        <f>[1]Heim_OSR!E7</f>
        <v>0.625</v>
      </c>
      <c r="D8" s="25" t="s">
        <v>7</v>
      </c>
      <c r="E8" s="28" t="str">
        <f>[1]Heim_OSR!G7</f>
        <v>Knaben 15 II (4er)</v>
      </c>
      <c r="F8" s="30" t="str">
        <f>[1]Heim_OSR!H7</f>
        <v>Münchner Sportclub III</v>
      </c>
      <c r="G8" s="29" t="str">
        <f>[1]Heim_OSR!I7</f>
        <v>7,8,13,14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</row>
    <row r="9" spans="1:719" s="10" customFormat="1" ht="13.8" thickBot="1" x14ac:dyDescent="0.3">
      <c r="A9" s="25" t="str">
        <f t="shared" si="0"/>
        <v>Freitag</v>
      </c>
      <c r="B9" s="26">
        <f>[1]Heim_OSR!D8</f>
        <v>45415</v>
      </c>
      <c r="C9" s="27">
        <f>[1]Heim_OSR!E8</f>
        <v>0.625</v>
      </c>
      <c r="D9" s="25" t="s">
        <v>7</v>
      </c>
      <c r="E9" s="28" t="str">
        <f>[1]Heim_OSR!G8</f>
        <v>Mädchen 15 II (4er)</v>
      </c>
      <c r="F9" s="30" t="str">
        <f>[1]Heim_OSR!H8</f>
        <v>TSV Indersdorf</v>
      </c>
      <c r="G9" s="29" t="str">
        <f>[1]Heim_OSR!I8</f>
        <v>9,10,11,12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</row>
    <row r="10" spans="1:719" s="10" customFormat="1" ht="13.8" thickBot="1" x14ac:dyDescent="0.3">
      <c r="A10" s="18" t="str">
        <f t="shared" si="0"/>
        <v>Samstag</v>
      </c>
      <c r="B10" s="19">
        <f>[1]Heim_OSR!D9</f>
        <v>45416</v>
      </c>
      <c r="C10" s="20">
        <f>[1]Heim_OSR!E9</f>
        <v>0.375</v>
      </c>
      <c r="D10" s="21" t="s">
        <v>7</v>
      </c>
      <c r="E10" s="22" t="str">
        <f>[1]Heim_OSR!G9</f>
        <v>Oberschiedsrichter: ---</v>
      </c>
      <c r="F10" s="23"/>
      <c r="G10" s="24" t="str">
        <f>[1]Heim_OSR!I9</f>
        <v>frei: OSR fragen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</row>
    <row r="11" spans="1:719" s="17" customFormat="1" ht="13.8" thickBot="1" x14ac:dyDescent="0.3">
      <c r="A11" s="25" t="str">
        <f t="shared" si="0"/>
        <v>Samstag</v>
      </c>
      <c r="B11" s="26">
        <f>[1]Heim_OSR!D10</f>
        <v>45416</v>
      </c>
      <c r="C11" s="27">
        <f>[1]Heim_OSR!E10</f>
        <v>0.375</v>
      </c>
      <c r="D11" s="25" t="s">
        <v>7</v>
      </c>
      <c r="E11" s="28" t="str">
        <f>[1]Heim_OSR!G10</f>
        <v>Junioren 18 (4er)</v>
      </c>
      <c r="F11" s="31" t="str">
        <f>[1]Heim_OSR!H10</f>
        <v>GW Luitpoldpark München II</v>
      </c>
      <c r="G11" s="29" t="str">
        <f>[1]Heim_OSR!I10</f>
        <v>T,1,2,5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</row>
    <row r="12" spans="1:719" s="17" customFormat="1" ht="13.8" thickBot="1" x14ac:dyDescent="0.3">
      <c r="A12" s="25" t="str">
        <f t="shared" si="0"/>
        <v>Samstag</v>
      </c>
      <c r="B12" s="26">
        <f>[1]Heim_OSR!D11</f>
        <v>45416</v>
      </c>
      <c r="C12" s="27">
        <f>[1]Heim_OSR!E11</f>
        <v>0.375</v>
      </c>
      <c r="D12" s="25" t="s">
        <v>7</v>
      </c>
      <c r="E12" s="28" t="str">
        <f>[1]Heim_OSR!G11</f>
        <v>Juniorinnen 18 II (4er)</v>
      </c>
      <c r="F12" s="31" t="str">
        <f>[1]Heim_OSR!H11</f>
        <v>FC Schweitenkirchen</v>
      </c>
      <c r="G12" s="29" t="str">
        <f>[1]Heim_OSR!I11</f>
        <v>M,9,10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</row>
    <row r="13" spans="1:719" s="17" customFormat="1" ht="13.8" thickBot="1" x14ac:dyDescent="0.3">
      <c r="A13" s="25" t="str">
        <f t="shared" si="0"/>
        <v>Samstag</v>
      </c>
      <c r="B13" s="26">
        <f>[1]Heim_OSR!D12</f>
        <v>45416</v>
      </c>
      <c r="C13" s="27">
        <f>[1]Heim_OSR!E12</f>
        <v>0.375</v>
      </c>
      <c r="D13" s="25" t="s">
        <v>7</v>
      </c>
      <c r="E13" s="28" t="str">
        <f>[1]Heim_OSR!G12</f>
        <v>Bambini 12 (4er)</v>
      </c>
      <c r="F13" s="31" t="str">
        <f>[1]Heim_OSR!H12</f>
        <v>Ausstellungspark München II</v>
      </c>
      <c r="G13" s="29" t="str">
        <f>[1]Heim_OSR!I12</f>
        <v>13,14,15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</row>
    <row r="14" spans="1:719" s="17" customFormat="1" ht="13.8" thickBot="1" x14ac:dyDescent="0.3">
      <c r="A14" s="25" t="str">
        <f t="shared" si="0"/>
        <v>Samstag</v>
      </c>
      <c r="B14" s="26">
        <f>[1]Heim_OSR!D13</f>
        <v>45416</v>
      </c>
      <c r="C14" s="27">
        <f>[1]Heim_OSR!E13</f>
        <v>0.375</v>
      </c>
      <c r="D14" s="25" t="s">
        <v>7</v>
      </c>
      <c r="E14" s="28" t="str">
        <f>[1]Heim_OSR!G13</f>
        <v>Junioren 18 III (4er)</v>
      </c>
      <c r="F14" s="31" t="str">
        <f>[1]Heim_OSR!H13</f>
        <v>PSV München</v>
      </c>
      <c r="G14" s="29" t="str">
        <f>[1]Heim_OSR!I13</f>
        <v>6,7,8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</row>
    <row r="15" spans="1:719" s="17" customFormat="1" ht="13.8" thickBot="1" x14ac:dyDescent="0.3">
      <c r="A15" s="25" t="str">
        <f t="shared" si="0"/>
        <v>Samstag</v>
      </c>
      <c r="B15" s="26">
        <f>[1]Heim_OSR!D14</f>
        <v>45416</v>
      </c>
      <c r="C15" s="27">
        <f>[1]Heim_OSR!E14</f>
        <v>0.41666666666666669</v>
      </c>
      <c r="D15" s="25" t="s">
        <v>7</v>
      </c>
      <c r="E15" s="28" t="str">
        <f>[1]Heim_OSR!G14</f>
        <v>Juniorinnen 18 (4er)</v>
      </c>
      <c r="F15" s="31" t="str">
        <f>[1]Heim_OSR!H14</f>
        <v>TC Großhesselohe</v>
      </c>
      <c r="G15" s="29" t="str">
        <f>[1]Heim_OSR!I14</f>
        <v>11,12,16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</row>
    <row r="16" spans="1:719" s="17" customFormat="1" ht="13.8" thickBot="1" x14ac:dyDescent="0.3">
      <c r="A16" s="18" t="str">
        <f t="shared" si="0"/>
        <v>Samstag</v>
      </c>
      <c r="B16" s="19">
        <f>[1]Heim_OSR!D15</f>
        <v>45416</v>
      </c>
      <c r="C16" s="20">
        <f>[1]Heim_OSR!E15</f>
        <v>0.58333333333333337</v>
      </c>
      <c r="D16" s="21" t="s">
        <v>7</v>
      </c>
      <c r="E16" s="22" t="str">
        <f>[1]Heim_OSR!G15</f>
        <v>Oberschiedsrichter: Susi Reinert</v>
      </c>
      <c r="F16" s="23"/>
      <c r="G16" s="24" t="str">
        <f>[1]Heim_OSR!I15</f>
        <v>frei: 8,13,14,15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</row>
    <row r="17" spans="1:719" s="17" customFormat="1" ht="13.8" thickBot="1" x14ac:dyDescent="0.3">
      <c r="A17" s="25" t="str">
        <f t="shared" si="0"/>
        <v>Samstag</v>
      </c>
      <c r="B17" s="26">
        <f>[1]Heim_OSR!D16</f>
        <v>45416</v>
      </c>
      <c r="C17" s="27">
        <f>[1]Heim_OSR!E16</f>
        <v>0.58333333333333337</v>
      </c>
      <c r="D17" s="25" t="s">
        <v>7</v>
      </c>
      <c r="E17" s="28" t="str">
        <f>[1]Heim_OSR!G16</f>
        <v>Damen 50 (4er)</v>
      </c>
      <c r="F17" s="31" t="str">
        <f>[1]Heim_OSR!H16</f>
        <v>TC Zorneding</v>
      </c>
      <c r="G17" s="29" t="str">
        <f>[1]Heim_OSR!I16</f>
        <v>11,12,16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</row>
    <row r="18" spans="1:719" s="17" customFormat="1" ht="13.8" thickBot="1" x14ac:dyDescent="0.3">
      <c r="A18" s="25" t="str">
        <f t="shared" si="0"/>
        <v>Samstag</v>
      </c>
      <c r="B18" s="26">
        <f>[1]Heim_OSR!D17</f>
        <v>45416</v>
      </c>
      <c r="C18" s="27">
        <f>[1]Heim_OSR!E17</f>
        <v>0.58333333333333337</v>
      </c>
      <c r="D18" s="25" t="s">
        <v>7</v>
      </c>
      <c r="E18" s="28" t="str">
        <f>[1]Heim_OSR!G17</f>
        <v>Damen 30 II</v>
      </c>
      <c r="F18" s="31" t="str">
        <f>[1]Heim_OSR!H17</f>
        <v>TC Wittelsbach-Aichach</v>
      </c>
      <c r="G18" s="29" t="str">
        <f>[1]Heim_OSR!I17</f>
        <v>M,9,10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</row>
    <row r="19" spans="1:719" s="17" customFormat="1" ht="13.8" thickBot="1" x14ac:dyDescent="0.3">
      <c r="A19" s="25" t="str">
        <f t="shared" si="0"/>
        <v>Samstag</v>
      </c>
      <c r="B19" s="26">
        <f>[1]Heim_OSR!D18</f>
        <v>45416</v>
      </c>
      <c r="C19" s="27">
        <f>[1]Heim_OSR!E18</f>
        <v>0.58333333333333337</v>
      </c>
      <c r="D19" s="25" t="s">
        <v>7</v>
      </c>
      <c r="E19" s="28" t="str">
        <f>[1]Heim_OSR!G18</f>
        <v>Herren 40</v>
      </c>
      <c r="F19" s="31" t="str">
        <f>[1]Heim_OSR!H18</f>
        <v>SC Eching</v>
      </c>
      <c r="G19" s="29" t="str">
        <f>[1]Heim_OSR!I18</f>
        <v>T,1,2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</row>
    <row r="20" spans="1:719" s="17" customFormat="1" ht="13.8" thickBot="1" x14ac:dyDescent="0.3">
      <c r="A20" s="25" t="str">
        <f t="shared" si="0"/>
        <v>Samstag</v>
      </c>
      <c r="B20" s="26">
        <f>[1]Heim_OSR!D19</f>
        <v>45416</v>
      </c>
      <c r="C20" s="27">
        <f>[1]Heim_OSR!E19</f>
        <v>0.58333333333333337</v>
      </c>
      <c r="D20" s="25" t="s">
        <v>7</v>
      </c>
      <c r="E20" s="28" t="str">
        <f>[1]Heim_OSR!G19</f>
        <v>Herren 40 II</v>
      </c>
      <c r="F20" s="31" t="str">
        <f>[1]Heim_OSR!H19</f>
        <v>SV Planegg-Krailling</v>
      </c>
      <c r="G20" s="29" t="str">
        <f>[1]Heim_OSR!I19</f>
        <v>5,6,7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</row>
    <row r="21" spans="1:719" s="17" customFormat="1" ht="13.8" thickBot="1" x14ac:dyDescent="0.3">
      <c r="A21" s="18" t="str">
        <f t="shared" si="0"/>
        <v>Sonntag</v>
      </c>
      <c r="B21" s="19">
        <f>[1]Heim_OSR!D20</f>
        <v>45417</v>
      </c>
      <c r="C21" s="20">
        <f>[1]Heim_OSR!E20</f>
        <v>0.375</v>
      </c>
      <c r="D21" s="21" t="s">
        <v>7</v>
      </c>
      <c r="E21" s="22" t="str">
        <f>[1]Heim_OSR!G20</f>
        <v>Oberschiedsrichter: Benedikt Brandmeier</v>
      </c>
      <c r="F21" s="23"/>
      <c r="G21" s="24" t="str">
        <f>[1]Heim_OSR!I20</f>
        <v>frei: 7 Plätze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</row>
    <row r="22" spans="1:719" s="17" customFormat="1" ht="13.8" thickBot="1" x14ac:dyDescent="0.3">
      <c r="A22" s="25" t="str">
        <f t="shared" si="0"/>
        <v>Sonntag</v>
      </c>
      <c r="B22" s="26">
        <f>[1]Heim_OSR!D21</f>
        <v>45417</v>
      </c>
      <c r="C22" s="27">
        <f>[1]Heim_OSR!E21</f>
        <v>0.375</v>
      </c>
      <c r="D22" s="25" t="s">
        <v>7</v>
      </c>
      <c r="E22" s="28" t="str">
        <f>[1]Heim_OSR!G21</f>
        <v>Herren II</v>
      </c>
      <c r="F22" s="31" t="str">
        <f>[1]Heim_OSR!H21</f>
        <v>TSV Schwabhausen</v>
      </c>
      <c r="G22" s="29" t="str">
        <f>[1]Heim_OSR!I21</f>
        <v>5,6,7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</row>
    <row r="23" spans="1:719" s="17" customFormat="1" ht="13.8" thickBot="1" x14ac:dyDescent="0.3">
      <c r="A23" s="25" t="str">
        <f t="shared" si="0"/>
        <v>Sonntag</v>
      </c>
      <c r="B23" s="26">
        <f>[1]Heim_OSR!D22</f>
        <v>45417</v>
      </c>
      <c r="C23" s="27">
        <f>[1]Heim_OSR!E22</f>
        <v>0.375</v>
      </c>
      <c r="D23" s="25" t="s">
        <v>7</v>
      </c>
      <c r="E23" s="28" t="str">
        <f>[1]Heim_OSR!G22</f>
        <v>Herren III (4er)</v>
      </c>
      <c r="F23" s="28" t="str">
        <f>[1]Heim_OSR!H22</f>
        <v>SV Haimhausen</v>
      </c>
      <c r="G23" s="29" t="str">
        <f>[1]Heim_OSR!I22</f>
        <v>11,12,16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</row>
    <row r="24" spans="1:719" s="17" customFormat="1" ht="13.8" thickBot="1" x14ac:dyDescent="0.3">
      <c r="A24" s="25" t="str">
        <f t="shared" si="0"/>
        <v>Sonntag</v>
      </c>
      <c r="B24" s="26">
        <f>[1]Heim_OSR!D23</f>
        <v>45417</v>
      </c>
      <c r="C24" s="27">
        <f>[1]Heim_OSR!E23</f>
        <v>0.41666666666666669</v>
      </c>
      <c r="D24" s="25" t="s">
        <v>7</v>
      </c>
      <c r="E24" s="28" t="str">
        <f>[1]Heim_OSR!G23</f>
        <v>Herren</v>
      </c>
      <c r="F24" s="28" t="str">
        <f>[1]Heim_OSR!H23</f>
        <v>TC Grün-Weiß Vilsbiburg</v>
      </c>
      <c r="G24" s="29" t="str">
        <f>[1]Heim_OSR!I23</f>
        <v>T,1,2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</row>
    <row r="25" spans="1:719" s="17" customFormat="1" ht="13.8" thickBot="1" x14ac:dyDescent="0.3">
      <c r="A25" s="18" t="str">
        <f t="shared" si="0"/>
        <v>Sonntag</v>
      </c>
      <c r="B25" s="19">
        <f>[1]Heim_OSR!D24</f>
        <v>45417</v>
      </c>
      <c r="C25" s="20">
        <f>[1]Heim_OSR!E24</f>
        <v>0.625</v>
      </c>
      <c r="D25" s="21" t="s">
        <v>7</v>
      </c>
      <c r="E25" s="22" t="str">
        <f>[1]Heim_OSR!G24</f>
        <v>Oberschiedsrichter: ---</v>
      </c>
      <c r="F25" s="23"/>
      <c r="G25" s="24" t="str">
        <f>[1]Heim_OSR!I24</f>
        <v>frei: 14 Plätze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</row>
    <row r="26" spans="1:719" s="17" customFormat="1" ht="13.8" thickBot="1" x14ac:dyDescent="0.3">
      <c r="A26" s="25" t="str">
        <f t="shared" si="0"/>
        <v>Sonntag</v>
      </c>
      <c r="B26" s="26">
        <f>[1]Heim_OSR!D25</f>
        <v>45417</v>
      </c>
      <c r="C26" s="27">
        <f>[1]Heim_OSR!E25</f>
        <v>0.625</v>
      </c>
      <c r="D26" s="25" t="s">
        <v>7</v>
      </c>
      <c r="E26" s="28" t="str">
        <f>[1]Heim_OSR!G25</f>
        <v>Dunlop Midcourt U10 (4er)</v>
      </c>
      <c r="F26" s="28" t="str">
        <f>[1]Heim_OSR!H25</f>
        <v>SV Lochhausen</v>
      </c>
      <c r="G26" s="29">
        <f>[1]Heim_OSR!I25</f>
        <v>7.8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</row>
    <row r="27" spans="1:719" s="17" customFormat="1" ht="13.8" thickBot="1" x14ac:dyDescent="0.3">
      <c r="A27" s="18" t="str">
        <f t="shared" si="0"/>
        <v>Mittwoch</v>
      </c>
      <c r="B27" s="19">
        <f>[1]Heim_OSR!D26</f>
        <v>45420</v>
      </c>
      <c r="C27" s="20" t="str">
        <f>[1]Heim_OSR!E26</f>
        <v>10:00</v>
      </c>
      <c r="D27" s="21" t="s">
        <v>7</v>
      </c>
      <c r="E27" s="22" t="str">
        <f>[1]Heim_OSR!G26</f>
        <v>Oberschiedsrichter: ---</v>
      </c>
      <c r="F27" s="23"/>
      <c r="G27" s="24" t="str">
        <f>[1]Heim_OSR!I26</f>
        <v>frei: 12 Plätze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</row>
    <row r="28" spans="1:719" s="17" customFormat="1" ht="13.8" thickBot="1" x14ac:dyDescent="0.3">
      <c r="A28" s="25" t="str">
        <f t="shared" si="0"/>
        <v>Mittwoch</v>
      </c>
      <c r="B28" s="26">
        <f>[1]Heim_OSR!D27</f>
        <v>45420</v>
      </c>
      <c r="C28" s="27" t="str">
        <f>[1]Heim_OSR!E27</f>
        <v>10:00</v>
      </c>
      <c r="D28" s="25" t="s">
        <v>7</v>
      </c>
      <c r="E28" s="28" t="str">
        <f>[1]Heim_OSR!G27</f>
        <v>Herren 65 (4er)</v>
      </c>
      <c r="F28" s="28" t="str">
        <f>[1]Heim_OSR!H27</f>
        <v>TTC Bad Wörishofen</v>
      </c>
      <c r="G28" s="29" t="str">
        <f>[1]Heim_OSR!I27</f>
        <v>M,T,5,6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</row>
    <row r="29" spans="1:719" s="17" customFormat="1" ht="13.8" thickBot="1" x14ac:dyDescent="0.3">
      <c r="A29" s="18" t="str">
        <f t="shared" si="0"/>
        <v>Freitag</v>
      </c>
      <c r="B29" s="19">
        <f>[1]Heim_OSR!D28</f>
        <v>45422</v>
      </c>
      <c r="C29" s="20">
        <f>[1]Heim_OSR!E28</f>
        <v>0.625</v>
      </c>
      <c r="D29" s="21" t="s">
        <v>7</v>
      </c>
      <c r="E29" s="22" t="str">
        <f>[1]Heim_OSR!G28</f>
        <v>Oberschiedsrichter: Stefan Poguntke</v>
      </c>
      <c r="F29" s="23"/>
      <c r="G29" s="24" t="str">
        <f>[1]Heim_OSR!I28</f>
        <v>frei: 12 Plätze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</row>
    <row r="30" spans="1:719" s="17" customFormat="1" ht="13.8" thickBot="1" x14ac:dyDescent="0.3">
      <c r="A30" s="25" t="str">
        <f t="shared" si="0"/>
        <v>Freitag</v>
      </c>
      <c r="B30" s="26">
        <f>[1]Heim_OSR!D29</f>
        <v>45422</v>
      </c>
      <c r="C30" s="27">
        <f>[1]Heim_OSR!E29</f>
        <v>0.625</v>
      </c>
      <c r="D30" s="25" t="s">
        <v>7</v>
      </c>
      <c r="E30" s="28" t="str">
        <f>[1]Heim_OSR!G29</f>
        <v>Knaben 15 III (4er)</v>
      </c>
      <c r="F30" s="28" t="str">
        <f>[1]Heim_OSR!H29</f>
        <v>SV Lochhausen</v>
      </c>
      <c r="G30" s="29" t="str">
        <f>[1]Heim_OSR!I29</f>
        <v>M,T,5,6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</row>
    <row r="31" spans="1:719" s="17" customFormat="1" ht="13.8" thickBot="1" x14ac:dyDescent="0.3">
      <c r="A31" s="18" t="str">
        <f t="shared" si="0"/>
        <v>Samstag</v>
      </c>
      <c r="B31" s="19">
        <f>[1]Heim_OSR!D30</f>
        <v>45423</v>
      </c>
      <c r="C31" s="20">
        <f>[1]Heim_OSR!E30</f>
        <v>0.375</v>
      </c>
      <c r="D31" s="21" t="s">
        <v>7</v>
      </c>
      <c r="E31" s="22" t="str">
        <f>[1]Heim_OSR!G30</f>
        <v>Oberschiedsrichter: ---</v>
      </c>
      <c r="F31" s="23"/>
      <c r="G31" s="24" t="str">
        <f>[1]Heim_OSR!I30</f>
        <v>frei: 12 Plätze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</row>
    <row r="32" spans="1:719" s="17" customFormat="1" ht="13.8" thickBot="1" x14ac:dyDescent="0.3">
      <c r="A32" s="25" t="str">
        <f t="shared" si="0"/>
        <v>Samstag</v>
      </c>
      <c r="B32" s="26">
        <f>[1]Heim_OSR!D31</f>
        <v>45423</v>
      </c>
      <c r="C32" s="27">
        <f>[1]Heim_OSR!E31</f>
        <v>0.375</v>
      </c>
      <c r="D32" s="25" t="s">
        <v>7</v>
      </c>
      <c r="E32" s="28" t="str">
        <f>[1]Heim_OSR!G31</f>
        <v>Juniorinnen 18 III (4er)</v>
      </c>
      <c r="F32" s="28" t="str">
        <f>[1]Heim_OSR!H31</f>
        <v>TC Schleißheim</v>
      </c>
      <c r="G32" s="29" t="str">
        <f>[1]Heim_OSR!I31</f>
        <v>M,T,9,10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</row>
    <row r="33" spans="1:719" s="17" customFormat="1" ht="13.8" thickBot="1" x14ac:dyDescent="0.3">
      <c r="A33" s="18" t="str">
        <f t="shared" si="0"/>
        <v>Samstag</v>
      </c>
      <c r="B33" s="19">
        <f>[1]Heim_OSR!D32</f>
        <v>45423</v>
      </c>
      <c r="C33" s="20">
        <f>[1]Heim_OSR!E32</f>
        <v>0.58333333333333337</v>
      </c>
      <c r="D33" s="21" t="s">
        <v>7</v>
      </c>
      <c r="E33" s="22" t="str">
        <f>[1]Heim_OSR!G32</f>
        <v>Oberschiedsrichter: Markus Pfeffer</v>
      </c>
      <c r="F33" s="23"/>
      <c r="G33" s="24" t="str">
        <f>[1]Heim_OSR!I32</f>
        <v>frei: 5-8, 13-15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</row>
    <row r="34" spans="1:719" s="17" customFormat="1" ht="13.8" thickBot="1" x14ac:dyDescent="0.3">
      <c r="A34" s="25" t="str">
        <f t="shared" si="0"/>
        <v>Samstag</v>
      </c>
      <c r="B34" s="26">
        <f>[1]Heim_OSR!D33</f>
        <v>45423</v>
      </c>
      <c r="C34" s="27">
        <f>[1]Heim_OSR!E33</f>
        <v>0.58333333333333337</v>
      </c>
      <c r="D34" s="25" t="s">
        <v>7</v>
      </c>
      <c r="E34" s="28" t="str">
        <f>[1]Heim_OSR!G33</f>
        <v>Damen 60 (4er)</v>
      </c>
      <c r="F34" s="28" t="str">
        <f>[1]Heim_OSR!H33</f>
        <v>TC Blutenburg München</v>
      </c>
      <c r="G34" s="29" t="str">
        <f>[1]Heim_OSR!I33</f>
        <v>11,12,16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</row>
    <row r="35" spans="1:719" s="17" customFormat="1" ht="13.8" thickBot="1" x14ac:dyDescent="0.3">
      <c r="A35" s="25" t="str">
        <f t="shared" si="0"/>
        <v>Samstag</v>
      </c>
      <c r="B35" s="26">
        <f>[1]Heim_OSR!D34</f>
        <v>45423</v>
      </c>
      <c r="C35" s="27">
        <f>[1]Heim_OSR!E34</f>
        <v>0.58333333333333337</v>
      </c>
      <c r="D35" s="25" t="s">
        <v>7</v>
      </c>
      <c r="E35" s="28" t="str">
        <f>[1]Heim_OSR!G34</f>
        <v>Herren 55 (5er)</v>
      </c>
      <c r="F35" s="28" t="str">
        <f>[1]Heim_OSR!H34</f>
        <v>TC Zwiesel</v>
      </c>
      <c r="G35" s="29" t="str">
        <f>[1]Heim_OSR!I34</f>
        <v>T,1,2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</row>
    <row r="36" spans="1:719" s="17" customFormat="1" ht="13.8" thickBot="1" x14ac:dyDescent="0.3">
      <c r="A36" s="25" t="str">
        <f t="shared" si="0"/>
        <v>Samstag</v>
      </c>
      <c r="B36" s="26">
        <f>[1]Heim_OSR!D35</f>
        <v>45423</v>
      </c>
      <c r="C36" s="27">
        <f>[1]Heim_OSR!E35</f>
        <v>0.58333333333333337</v>
      </c>
      <c r="D36" s="25" t="s">
        <v>7</v>
      </c>
      <c r="E36" s="28" t="str">
        <f>[1]Heim_OSR!G35</f>
        <v>Herren 50</v>
      </c>
      <c r="F36" s="28" t="str">
        <f>[1]Heim_OSR!H35</f>
        <v>TSV Eintracht Karlsfeld II</v>
      </c>
      <c r="G36" s="29" t="str">
        <f>[1]Heim_OSR!I35</f>
        <v>M,9,10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</row>
    <row r="37" spans="1:719" s="17" customFormat="1" ht="13.8" thickBot="1" x14ac:dyDescent="0.3">
      <c r="A37" s="18" t="str">
        <f t="shared" si="0"/>
        <v>Sonntag</v>
      </c>
      <c r="B37" s="19">
        <f>[1]Heim_OSR!D36</f>
        <v>45424</v>
      </c>
      <c r="C37" s="20">
        <f>[1]Heim_OSR!E36</f>
        <v>0.375</v>
      </c>
      <c r="D37" s="21" t="s">
        <v>7</v>
      </c>
      <c r="E37" s="22" t="str">
        <f>[1]Heim_OSR!G36</f>
        <v>Oberschiedsrichter: Daniel Luska</v>
      </c>
      <c r="F37" s="23"/>
      <c r="G37" s="24" t="str">
        <f>[1]Heim_OSR!I36</f>
        <v>frei: 8,13,14,15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</row>
    <row r="38" spans="1:719" s="17" customFormat="1" ht="13.8" thickBot="1" x14ac:dyDescent="0.3">
      <c r="A38" s="25" t="str">
        <f t="shared" si="0"/>
        <v>Sonntag</v>
      </c>
      <c r="B38" s="26">
        <f>[1]Heim_OSR!D37</f>
        <v>45424</v>
      </c>
      <c r="C38" s="27">
        <f>[1]Heim_OSR!E37</f>
        <v>0.375</v>
      </c>
      <c r="D38" s="25" t="s">
        <v>7</v>
      </c>
      <c r="E38" s="28" t="str">
        <f>[1]Heim_OSR!G37</f>
        <v>Herren II</v>
      </c>
      <c r="F38" s="28" t="str">
        <f>[1]Heim_OSR!H37</f>
        <v>TC Gernlinden III</v>
      </c>
      <c r="G38" s="29" t="str">
        <f>[1]Heim_OSR!I37</f>
        <v>5,6,7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</row>
    <row r="39" spans="1:719" s="17" customFormat="1" ht="13.8" thickBot="1" x14ac:dyDescent="0.3">
      <c r="A39" s="25" t="str">
        <f t="shared" si="0"/>
        <v>Sonntag</v>
      </c>
      <c r="B39" s="26">
        <f>[1]Heim_OSR!D38</f>
        <v>45424</v>
      </c>
      <c r="C39" s="27">
        <f>[1]Heim_OSR!E38</f>
        <v>0.375</v>
      </c>
      <c r="D39" s="25" t="s">
        <v>7</v>
      </c>
      <c r="E39" s="28" t="str">
        <f>[1]Heim_OSR!G38</f>
        <v>Damen 40 (4er)</v>
      </c>
      <c r="F39" s="28" t="str">
        <f>[1]Heim_OSR!H38</f>
        <v>SC Freimann</v>
      </c>
      <c r="G39" s="29" t="str">
        <f>[1]Heim_OSR!I38</f>
        <v>11,12,16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</row>
    <row r="40" spans="1:719" s="17" customFormat="1" ht="13.8" thickBot="1" x14ac:dyDescent="0.3">
      <c r="A40" s="25" t="str">
        <f t="shared" si="0"/>
        <v>Sonntag</v>
      </c>
      <c r="B40" s="26">
        <f>[1]Heim_OSR!D39</f>
        <v>45424</v>
      </c>
      <c r="C40" s="27">
        <f>[1]Heim_OSR!E39</f>
        <v>0.41666666666666669</v>
      </c>
      <c r="D40" s="25" t="s">
        <v>7</v>
      </c>
      <c r="E40" s="28" t="str">
        <f>[1]Heim_OSR!G39</f>
        <v>Damen</v>
      </c>
      <c r="F40" s="28" t="str">
        <f>[1]Heim_OSR!H39</f>
        <v>TC Schießgraben Augsburg</v>
      </c>
      <c r="G40" s="29" t="str">
        <f>[1]Heim_OSR!I39</f>
        <v>M,9,10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</row>
    <row r="41" spans="1:719" s="17" customFormat="1" ht="13.8" thickBot="1" x14ac:dyDescent="0.3">
      <c r="A41" s="25" t="str">
        <f t="shared" si="0"/>
        <v>Sonntag</v>
      </c>
      <c r="B41" s="26">
        <f>[1]Heim_OSR!D40</f>
        <v>45424</v>
      </c>
      <c r="C41" s="27">
        <f>[1]Heim_OSR!E40</f>
        <v>0.41666666666666669</v>
      </c>
      <c r="D41" s="25" t="s">
        <v>7</v>
      </c>
      <c r="E41" s="28" t="str">
        <f>[1]Heim_OSR!G40</f>
        <v>Herren</v>
      </c>
      <c r="F41" s="28" t="str">
        <f>[1]Heim_OSR!H40</f>
        <v>TC Ismaning II</v>
      </c>
      <c r="G41" s="29" t="str">
        <f>[1]Heim_OSR!I40</f>
        <v>T,1,2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</row>
    <row r="42" spans="1:719" s="17" customFormat="1" ht="13.8" thickBot="1" x14ac:dyDescent="0.3">
      <c r="A42" s="18" t="str">
        <f t="shared" si="0"/>
        <v>Dienstag</v>
      </c>
      <c r="B42" s="19">
        <f>[1]Heim_OSR!D41</f>
        <v>45426</v>
      </c>
      <c r="C42" s="20" t="str">
        <f>[1]Heim_OSR!E41</f>
        <v>10:00</v>
      </c>
      <c r="D42" s="21" t="s">
        <v>7</v>
      </c>
      <c r="E42" s="22" t="str">
        <f>[1]Heim_OSR!G41</f>
        <v>Oberschiedsrichter: Max Mühlbauer</v>
      </c>
      <c r="F42" s="23"/>
      <c r="G42" s="24" t="str">
        <f>[1]Heim_OSR!I41</f>
        <v>frei: 12 Plätze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</row>
    <row r="43" spans="1:719" s="17" customFormat="1" ht="13.8" thickBot="1" x14ac:dyDescent="0.3">
      <c r="A43" s="25" t="str">
        <f t="shared" si="0"/>
        <v>Dienstag</v>
      </c>
      <c r="B43" s="26">
        <f>[1]Heim_OSR!D42</f>
        <v>45426</v>
      </c>
      <c r="C43" s="27" t="str">
        <f>[1]Heim_OSR!E42</f>
        <v>10:00</v>
      </c>
      <c r="D43" s="25" t="s">
        <v>7</v>
      </c>
      <c r="E43" s="28" t="str">
        <f>[1]Heim_OSR!G42</f>
        <v>Herren 80 (2er)</v>
      </c>
      <c r="F43" s="28" t="str">
        <f>[1]Heim_OSR!H42</f>
        <v xml:space="preserve"> ASV Dachau</v>
      </c>
      <c r="G43" s="29" t="str">
        <f>[1]Heim_OSR!I42</f>
        <v>M,T,5,6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</row>
    <row r="44" spans="1:719" s="17" customFormat="1" ht="13.8" thickBot="1" x14ac:dyDescent="0.3">
      <c r="A44" s="18" t="str">
        <f t="shared" si="0"/>
        <v>Samstag</v>
      </c>
      <c r="B44" s="19">
        <f>[1]Heim_OSR!D43</f>
        <v>45430</v>
      </c>
      <c r="C44" s="20" t="str">
        <f>[1]Heim_OSR!E43</f>
        <v>12:00</v>
      </c>
      <c r="D44" s="21" t="s">
        <v>7</v>
      </c>
      <c r="E44" s="22" t="str">
        <f>[1]Heim_OSR!G43</f>
        <v>Oberschiedsrichter: DTB</v>
      </c>
      <c r="F44" s="23"/>
      <c r="G44" s="24" t="str">
        <f>[1]Heim_OSR!I43</f>
        <v>frei: 13 Plätze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</row>
    <row r="45" spans="1:719" s="17" customFormat="1" ht="13.8" thickBot="1" x14ac:dyDescent="0.3">
      <c r="A45" s="25" t="str">
        <f t="shared" si="0"/>
        <v>Samstag</v>
      </c>
      <c r="B45" s="26">
        <f>[1]Heim_OSR!D44</f>
        <v>45430</v>
      </c>
      <c r="C45" s="27" t="str">
        <f>[1]Heim_OSR!E44</f>
        <v>12:00</v>
      </c>
      <c r="D45" s="25" t="s">
        <v>7</v>
      </c>
      <c r="E45" s="28" t="str">
        <f>[1]Heim_OSR!G44</f>
        <v xml:space="preserve">Herren 30 </v>
      </c>
      <c r="F45" s="28" t="str">
        <f>[1]Heim_OSR!H44</f>
        <v>Eintracht Frankfurt</v>
      </c>
      <c r="G45" s="29" t="str">
        <f>[1]Heim_OSR!I44</f>
        <v>T,1,2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</row>
    <row r="46" spans="1:719" s="17" customFormat="1" ht="13.8" thickBot="1" x14ac:dyDescent="0.3">
      <c r="A46" s="18" t="str">
        <f t="shared" si="0"/>
        <v>Samstag</v>
      </c>
      <c r="B46" s="19">
        <f>[1]Heim_OSR!D45</f>
        <v>45437</v>
      </c>
      <c r="C46" s="20" t="str">
        <f>[1]Heim_OSR!E45</f>
        <v>12:00</v>
      </c>
      <c r="D46" s="21" t="s">
        <v>7</v>
      </c>
      <c r="E46" s="22" t="str">
        <f>[1]Heim_OSR!G45</f>
        <v>Oberschiedsrichter: DTB</v>
      </c>
      <c r="F46" s="23"/>
      <c r="G46" s="24" t="str">
        <f>[1]Heim_OSR!I45</f>
        <v>frei: 13 Plätze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</row>
    <row r="47" spans="1:719" s="17" customFormat="1" ht="13.8" thickBot="1" x14ac:dyDescent="0.3">
      <c r="A47" s="25" t="str">
        <f t="shared" si="0"/>
        <v>Samstag</v>
      </c>
      <c r="B47" s="26">
        <f>[1]Heim_OSR!D46</f>
        <v>45437</v>
      </c>
      <c r="C47" s="27" t="str">
        <f>[1]Heim_OSR!E46</f>
        <v>12:00</v>
      </c>
      <c r="D47" s="25" t="s">
        <v>7</v>
      </c>
      <c r="E47" s="28" t="str">
        <f>[1]Heim_OSR!G46</f>
        <v>Herren 30</v>
      </c>
      <c r="F47" s="28" t="str">
        <f>[1]Heim_OSR!H46</f>
        <v>TC Schwaben Augsburg</v>
      </c>
      <c r="G47" s="29" t="str">
        <f>[1]Heim_OSR!I46</f>
        <v>T,1,2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</row>
    <row r="48" spans="1:719" s="17" customFormat="1" ht="13.8" thickBot="1" x14ac:dyDescent="0.3">
      <c r="A48" s="18" t="str">
        <f t="shared" si="0"/>
        <v>Dienstag</v>
      </c>
      <c r="B48" s="19">
        <f>[1]Heim_OSR!D47</f>
        <v>45447</v>
      </c>
      <c r="C48" s="20" t="str">
        <f>[1]Heim_OSR!E47</f>
        <v>10:00</v>
      </c>
      <c r="D48" s="21" t="s">
        <v>7</v>
      </c>
      <c r="E48" s="22" t="str">
        <f>[1]Heim_OSR!G47</f>
        <v>Oberschiedsrichter: Max Mühlbauer</v>
      </c>
      <c r="F48" s="23"/>
      <c r="G48" s="24" t="str">
        <f>[1]Heim_OSR!I47</f>
        <v>frei: 12 Plätze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</row>
    <row r="49" spans="1:719" s="17" customFormat="1" ht="13.8" thickBot="1" x14ac:dyDescent="0.3">
      <c r="A49" s="25" t="str">
        <f t="shared" si="0"/>
        <v>Dienstag</v>
      </c>
      <c r="B49" s="26">
        <f>[1]Heim_OSR!D48</f>
        <v>45447</v>
      </c>
      <c r="C49" s="27" t="str">
        <f>[1]Heim_OSR!E48</f>
        <v>10:00</v>
      </c>
      <c r="D49" s="25" t="s">
        <v>7</v>
      </c>
      <c r="E49" s="28" t="str">
        <f>[1]Heim_OSR!G48</f>
        <v>Herren 80 (2er)</v>
      </c>
      <c r="F49" s="28" t="str">
        <f>[1]Heim_OSR!H48</f>
        <v>TC Blau-Weiß Gräfelfing</v>
      </c>
      <c r="G49" s="29" t="str">
        <f>[1]Heim_OSR!I48</f>
        <v>M,T,5,6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</row>
    <row r="50" spans="1:719" s="17" customFormat="1" ht="13.8" thickBot="1" x14ac:dyDescent="0.3">
      <c r="A50" s="18" t="str">
        <f t="shared" si="0"/>
        <v>Donnerstag</v>
      </c>
      <c r="B50" s="19">
        <f>[1]Heim_OSR!D49</f>
        <v>45449</v>
      </c>
      <c r="C50" s="20" t="str">
        <f>[1]Heim_OSR!E49</f>
        <v>10:00</v>
      </c>
      <c r="D50" s="21" t="s">
        <v>7</v>
      </c>
      <c r="E50" s="22" t="str">
        <f>[1]Heim_OSR!G49</f>
        <v>Oberschiedsrichter: Max Mühlbauer</v>
      </c>
      <c r="F50" s="23"/>
      <c r="G50" s="24" t="str">
        <f>[1]Heim_OSR!I49</f>
        <v>frei: 12 Plätze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</row>
    <row r="51" spans="1:719" s="17" customFormat="1" ht="13.8" thickBot="1" x14ac:dyDescent="0.3">
      <c r="A51" s="25" t="str">
        <f t="shared" si="0"/>
        <v>Donnerstag</v>
      </c>
      <c r="B51" s="26">
        <f>[1]Heim_OSR!D50</f>
        <v>45449</v>
      </c>
      <c r="C51" s="27" t="str">
        <f>[1]Heim_OSR!E50</f>
        <v>10:00</v>
      </c>
      <c r="D51" s="25" t="s">
        <v>7</v>
      </c>
      <c r="E51" s="28" t="str">
        <f>[1]Heim_OSR!G50</f>
        <v>Herren 75 (4er)</v>
      </c>
      <c r="F51" s="28" t="str">
        <f>[1]Heim_OSR!H50</f>
        <v>TC Hopfen am See</v>
      </c>
      <c r="G51" s="29" t="str">
        <f>[1]Heim_OSR!I50</f>
        <v>M,T,5,6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</row>
    <row r="52" spans="1:719" s="17" customFormat="1" ht="13.8" thickBot="1" x14ac:dyDescent="0.3">
      <c r="A52" s="18" t="str">
        <f t="shared" si="0"/>
        <v>Freitag</v>
      </c>
      <c r="B52" s="19">
        <f>[1]Heim_OSR!D51</f>
        <v>45450</v>
      </c>
      <c r="C52" s="20">
        <f>[1]Heim_OSR!E51</f>
        <v>0.625</v>
      </c>
      <c r="D52" s="21" t="s">
        <v>7</v>
      </c>
      <c r="E52" s="22" t="str">
        <f>[1]Heim_OSR!G51</f>
        <v>Oberschiedsrichter: Stefan Poguntke</v>
      </c>
      <c r="F52" s="23"/>
      <c r="G52" s="24" t="str">
        <f>[1]Heim_OSR!I51</f>
        <v>frei: 6,12-16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</row>
    <row r="53" spans="1:719" s="17" customFormat="1" ht="13.8" thickBot="1" x14ac:dyDescent="0.3">
      <c r="A53" s="25" t="str">
        <f t="shared" si="0"/>
        <v>Freitag</v>
      </c>
      <c r="B53" s="26">
        <f>[1]Heim_OSR!D52</f>
        <v>45450</v>
      </c>
      <c r="C53" s="27">
        <f>[1]Heim_OSR!E52</f>
        <v>0.625</v>
      </c>
      <c r="D53" s="25" t="s">
        <v>7</v>
      </c>
      <c r="E53" s="28" t="str">
        <f>[1]Heim_OSR!G52</f>
        <v>Dunlop Kleinfeld U9 (4er)</v>
      </c>
      <c r="F53" s="28" t="str">
        <f>[1]Heim_OSR!H52</f>
        <v>1. SC Gröbenzell</v>
      </c>
      <c r="G53" s="29">
        <f>[1]Heim_OSR!I52</f>
        <v>7.8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</row>
    <row r="54" spans="1:719" s="17" customFormat="1" ht="13.8" thickBot="1" x14ac:dyDescent="0.3">
      <c r="A54" s="25" t="str">
        <f t="shared" si="0"/>
        <v>Freitag</v>
      </c>
      <c r="B54" s="26">
        <f>[1]Heim_OSR!D53</f>
        <v>45450</v>
      </c>
      <c r="C54" s="27">
        <f>[1]Heim_OSR!E53</f>
        <v>0.625</v>
      </c>
      <c r="D54" s="25" t="s">
        <v>7</v>
      </c>
      <c r="E54" s="28" t="str">
        <f>[1]Heim_OSR!G53</f>
        <v>Mädchen 15 II (4er)</v>
      </c>
      <c r="F54" s="28" t="str">
        <f>[1]Heim_OSR!H53</f>
        <v>TC Ismaning IV</v>
      </c>
      <c r="G54" s="29" t="str">
        <f>[1]Heim_OSR!I53</f>
        <v>M,9,10,11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</row>
    <row r="55" spans="1:719" s="17" customFormat="1" ht="13.8" thickBot="1" x14ac:dyDescent="0.3">
      <c r="A55" s="25" t="str">
        <f t="shared" si="0"/>
        <v>Freitag</v>
      </c>
      <c r="B55" s="26">
        <f>[1]Heim_OSR!D54</f>
        <v>45450</v>
      </c>
      <c r="C55" s="27">
        <f>[1]Heim_OSR!E54</f>
        <v>0.625</v>
      </c>
      <c r="D55" s="25" t="s">
        <v>7</v>
      </c>
      <c r="E55" s="28" t="str">
        <f>[1]Heim_OSR!G54</f>
        <v>Knaben 15 III (4er)</v>
      </c>
      <c r="F55" s="28" t="str">
        <f>[1]Heim_OSR!H54</f>
        <v>TG Germerswang</v>
      </c>
      <c r="G55" s="29" t="str">
        <f>[1]Heim_OSR!I54</f>
        <v>T,1,2,5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</row>
    <row r="56" spans="1:719" s="17" customFormat="1" ht="13.8" thickBot="1" x14ac:dyDescent="0.3">
      <c r="A56" s="18" t="str">
        <f t="shared" si="0"/>
        <v>Samstag</v>
      </c>
      <c r="B56" s="19">
        <f>[1]Heim_OSR!D55</f>
        <v>45451</v>
      </c>
      <c r="C56" s="20">
        <f>[1]Heim_OSR!E55</f>
        <v>0.375</v>
      </c>
      <c r="D56" s="21" t="s">
        <v>7</v>
      </c>
      <c r="E56" s="22" t="str">
        <f>[1]Heim_OSR!G55</f>
        <v>Oberschiedsrichter: ---</v>
      </c>
      <c r="F56" s="23"/>
      <c r="G56" s="24" t="str">
        <f>[1]Heim_OSR!I55</f>
        <v>frei: 6-8,12-16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</row>
    <row r="57" spans="1:719" s="17" customFormat="1" ht="13.8" thickBot="1" x14ac:dyDescent="0.3">
      <c r="A57" s="25" t="str">
        <f t="shared" si="0"/>
        <v>Samstag</v>
      </c>
      <c r="B57" s="26">
        <f>[1]Heim_OSR!D56</f>
        <v>45451</v>
      </c>
      <c r="C57" s="27">
        <f>[1]Heim_OSR!E56</f>
        <v>0.375</v>
      </c>
      <c r="D57" s="25" t="s">
        <v>7</v>
      </c>
      <c r="E57" s="28" t="str">
        <f>[1]Heim_OSR!G56</f>
        <v>Junioren 18 II (4er)</v>
      </c>
      <c r="F57" s="28" t="str">
        <f>[1]Heim_OSR!H56</f>
        <v>TSV Moosach München</v>
      </c>
      <c r="G57" s="29" t="str">
        <f>[1]Heim_OSR!I56</f>
        <v>T,1,2,5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</row>
    <row r="58" spans="1:719" s="17" customFormat="1" ht="13.8" thickBot="1" x14ac:dyDescent="0.3">
      <c r="A58" s="25" t="str">
        <f t="shared" si="0"/>
        <v>Samstag</v>
      </c>
      <c r="B58" s="26">
        <f>[1]Heim_OSR!D57</f>
        <v>45451</v>
      </c>
      <c r="C58" s="27">
        <f>[1]Heim_OSR!E57</f>
        <v>0.375</v>
      </c>
      <c r="D58" s="25" t="s">
        <v>7</v>
      </c>
      <c r="E58" s="28" t="str">
        <f>[1]Heim_OSR!G57</f>
        <v>Juniorinnen 18 III (4er)</v>
      </c>
      <c r="F58" s="28" t="str">
        <f>[1]Heim_OSR!H57</f>
        <v>TC Pfaffenhofen/Ilm II</v>
      </c>
      <c r="G58" s="29" t="str">
        <f>[1]Heim_OSR!I57</f>
        <v>M,9,10,11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</row>
    <row r="59" spans="1:719" s="17" customFormat="1" ht="13.8" thickBot="1" x14ac:dyDescent="0.3">
      <c r="A59" s="18" t="str">
        <f t="shared" si="0"/>
        <v>Samstag</v>
      </c>
      <c r="B59" s="19">
        <f>[1]Heim_OSR!D58</f>
        <v>45451</v>
      </c>
      <c r="C59" s="20">
        <f>[1]Heim_OSR!E58</f>
        <v>0.5</v>
      </c>
      <c r="D59" s="21" t="s">
        <v>7</v>
      </c>
      <c r="E59" s="22" t="str">
        <f>[1]Heim_OSR!G58</f>
        <v>Oberschiedsrichter: Christina Schätz</v>
      </c>
      <c r="F59" s="23"/>
      <c r="G59" s="24" t="str">
        <f>[1]Heim_OSR!I58</f>
        <v>frei: 13 Plätze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</row>
    <row r="60" spans="1:719" s="17" customFormat="1" ht="13.8" thickBot="1" x14ac:dyDescent="0.3">
      <c r="A60" s="25" t="str">
        <f t="shared" si="0"/>
        <v>Samstag</v>
      </c>
      <c r="B60" s="26">
        <f>[1]Heim_OSR!D59</f>
        <v>45451</v>
      </c>
      <c r="C60" s="27">
        <f>[1]Heim_OSR!E59</f>
        <v>0.5</v>
      </c>
      <c r="D60" s="25" t="s">
        <v>7</v>
      </c>
      <c r="E60" s="28" t="str">
        <f>[1]Heim_OSR!G59</f>
        <v>Damen 30</v>
      </c>
      <c r="F60" s="28" t="str">
        <f>[1]Heim_OSR!H59</f>
        <v>TC Schönb. Aschaffenburg</v>
      </c>
      <c r="G60" s="29" t="str">
        <f>[1]Heim_OSR!I59</f>
        <v>M,9,10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</row>
    <row r="61" spans="1:719" s="17" customFormat="1" ht="13.8" thickBot="1" x14ac:dyDescent="0.3">
      <c r="A61" s="18" t="str">
        <f t="shared" si="0"/>
        <v>Samstag</v>
      </c>
      <c r="B61" s="19">
        <f>[1]Heim_OSR!D60</f>
        <v>45451</v>
      </c>
      <c r="C61" s="20">
        <f>[1]Heim_OSR!E60</f>
        <v>0.58333333333333337</v>
      </c>
      <c r="D61" s="21" t="s">
        <v>7</v>
      </c>
      <c r="E61" s="22" t="str">
        <f>[1]Heim_OSR!G60</f>
        <v>Oberschiedsrichter: Chistian Prange</v>
      </c>
      <c r="F61" s="23"/>
      <c r="G61" s="24" t="str">
        <f>[1]Heim_OSR!I60</f>
        <v>frei: 8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</row>
    <row r="62" spans="1:719" s="17" customFormat="1" ht="13.8" thickBot="1" x14ac:dyDescent="0.3">
      <c r="A62" s="25" t="str">
        <f t="shared" si="0"/>
        <v>Samstag</v>
      </c>
      <c r="B62" s="26">
        <f>[1]Heim_OSR!D61</f>
        <v>45451</v>
      </c>
      <c r="C62" s="27">
        <f>[1]Heim_OSR!E61</f>
        <v>0.58333333333333337</v>
      </c>
      <c r="D62" s="25" t="s">
        <v>7</v>
      </c>
      <c r="E62" s="28" t="str">
        <f>[1]Heim_OSR!G61</f>
        <v>Damen 50 (4er)</v>
      </c>
      <c r="F62" s="28" t="str">
        <f>[1]Heim_OSR!H61</f>
        <v>GW Luitpoldpark München</v>
      </c>
      <c r="G62" s="29" t="str">
        <f>[1]Heim_OSR!I61</f>
        <v>11,12,16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</row>
    <row r="63" spans="1:719" s="17" customFormat="1" ht="13.8" thickBot="1" x14ac:dyDescent="0.3">
      <c r="A63" s="25" t="str">
        <f t="shared" si="0"/>
        <v>Samstag</v>
      </c>
      <c r="B63" s="26">
        <f>[1]Heim_OSR!D62</f>
        <v>45451</v>
      </c>
      <c r="C63" s="27">
        <f>[1]Heim_OSR!E62</f>
        <v>0.58333333333333337</v>
      </c>
      <c r="D63" s="25" t="s">
        <v>7</v>
      </c>
      <c r="E63" s="28" t="str">
        <f>[1]Heim_OSR!G62</f>
        <v>Damen 60 (4er)</v>
      </c>
      <c r="F63" s="28" t="str">
        <f>[1]Heim_OSR!H62</f>
        <v>SpVgg Zolling</v>
      </c>
      <c r="G63" s="29" t="str">
        <f>[1]Heim_OSR!I62</f>
        <v>13,14,15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</row>
    <row r="64" spans="1:719" s="17" customFormat="1" ht="13.8" thickBot="1" x14ac:dyDescent="0.3">
      <c r="A64" s="25" t="str">
        <f t="shared" si="0"/>
        <v>Samstag</v>
      </c>
      <c r="B64" s="26">
        <f>[1]Heim_OSR!D63</f>
        <v>45451</v>
      </c>
      <c r="C64" s="27">
        <f>[1]Heim_OSR!E63</f>
        <v>0.58333333333333337</v>
      </c>
      <c r="D64" s="25" t="s">
        <v>7</v>
      </c>
      <c r="E64" s="28" t="str">
        <f>[1]Heim_OSR!G63</f>
        <v>Herren 55 (5er)</v>
      </c>
      <c r="F64" s="28" t="str">
        <f>[1]Heim_OSR!H63</f>
        <v>TSV Wolnzach</v>
      </c>
      <c r="G64" s="29" t="str">
        <f>[1]Heim_OSR!I63</f>
        <v>T,1,2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</row>
    <row r="65" spans="1:719" s="17" customFormat="1" ht="13.8" thickBot="1" x14ac:dyDescent="0.3">
      <c r="A65" s="25" t="str">
        <f t="shared" si="0"/>
        <v>Samstag</v>
      </c>
      <c r="B65" s="26">
        <f>[1]Heim_OSR!D64</f>
        <v>45451</v>
      </c>
      <c r="C65" s="27">
        <f>[1]Heim_OSR!E64</f>
        <v>0.58333333333333337</v>
      </c>
      <c r="D65" s="25" t="s">
        <v>7</v>
      </c>
      <c r="E65" s="28" t="str">
        <f>[1]Heim_OSR!G64</f>
        <v>Herren 50</v>
      </c>
      <c r="F65" s="28" t="str">
        <f>[1]Heim_OSR!H64</f>
        <v>TSV Gilching</v>
      </c>
      <c r="G65" s="29" t="str">
        <f>[1]Heim_OSR!I64</f>
        <v>5,6,7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</row>
    <row r="66" spans="1:719" s="17" customFormat="1" ht="13.8" thickBot="1" x14ac:dyDescent="0.3">
      <c r="A66" s="18" t="str">
        <f t="shared" si="0"/>
        <v>Sonntag</v>
      </c>
      <c r="B66" s="19">
        <f>[1]Heim_OSR!D65</f>
        <v>45452</v>
      </c>
      <c r="C66" s="20">
        <f>[1]Heim_OSR!E65</f>
        <v>0.375</v>
      </c>
      <c r="D66" s="21" t="s">
        <v>7</v>
      </c>
      <c r="E66" s="22" t="str">
        <f>[1]Heim_OSR!G65</f>
        <v>Oberschiedsrichter: Daniel Luska</v>
      </c>
      <c r="F66" s="23"/>
      <c r="G66" s="24" t="str">
        <f>[1]Heim_OSR!I65</f>
        <v>frei: T,1,2,13-15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</row>
    <row r="67" spans="1:719" s="17" customFormat="1" ht="13.8" thickBot="1" x14ac:dyDescent="0.3">
      <c r="A67" s="25" t="str">
        <f t="shared" si="0"/>
        <v>Sonntag</v>
      </c>
      <c r="B67" s="26">
        <f>[1]Heim_OSR!D66</f>
        <v>45452</v>
      </c>
      <c r="C67" s="27">
        <f>[1]Heim_OSR!E66</f>
        <v>0.375</v>
      </c>
      <c r="D67" s="25" t="s">
        <v>7</v>
      </c>
      <c r="E67" s="28" t="str">
        <f>[1]Heim_OSR!G66</f>
        <v>Damen 40 (4er)</v>
      </c>
      <c r="F67" s="28" t="str">
        <f>[1]Heim_OSR!H66</f>
        <v>MTTC Iphitos München II</v>
      </c>
      <c r="G67" s="29" t="str">
        <f>[1]Heim_OSR!I66</f>
        <v>5,6,7,8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</row>
    <row r="68" spans="1:719" s="17" customFormat="1" ht="13.8" thickBot="1" x14ac:dyDescent="0.3">
      <c r="A68" s="25" t="str">
        <f t="shared" si="0"/>
        <v>Sonntag</v>
      </c>
      <c r="B68" s="26">
        <f>[1]Heim_OSR!D67</f>
        <v>45452</v>
      </c>
      <c r="C68" s="27">
        <f>[1]Heim_OSR!E67</f>
        <v>0.41666666666666669</v>
      </c>
      <c r="D68" s="25" t="s">
        <v>7</v>
      </c>
      <c r="E68" s="28" t="str">
        <f>[1]Heim_OSR!G67</f>
        <v>Damen</v>
      </c>
      <c r="F68" s="28" t="str">
        <f>[1]Heim_OSR!H67</f>
        <v>TC Grün-Weiß Gräfelfing</v>
      </c>
      <c r="G68" s="29" t="str">
        <f>[1]Heim_OSR!I67</f>
        <v>M,9,10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</row>
    <row r="69" spans="1:719" s="17" customFormat="1" ht="13.8" thickBot="1" x14ac:dyDescent="0.3">
      <c r="A69" s="25" t="str">
        <f t="shared" ref="A69:A139" si="1">TEXT(WEEKDAY(B69), "tttttt")</f>
        <v>Sonntag</v>
      </c>
      <c r="B69" s="26">
        <f>[1]Heim_OSR!D68</f>
        <v>45452</v>
      </c>
      <c r="C69" s="27">
        <f>[1]Heim_OSR!E68</f>
        <v>0.41666666666666669</v>
      </c>
      <c r="D69" s="25" t="s">
        <v>7</v>
      </c>
      <c r="E69" s="28" t="str">
        <f>[1]Heim_OSR!G68</f>
        <v>Damen II</v>
      </c>
      <c r="F69" s="28" t="str">
        <f>[1]Heim_OSR!H68</f>
        <v>TC Pfaffenhofen/Ilm</v>
      </c>
      <c r="G69" s="29" t="str">
        <f>[1]Heim_OSR!I68</f>
        <v>11,12,16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</row>
    <row r="70" spans="1:719" s="17" customFormat="1" ht="13.8" thickBot="1" x14ac:dyDescent="0.3">
      <c r="A70" s="25" t="str">
        <f t="shared" si="1"/>
        <v>Sonntag</v>
      </c>
      <c r="B70" s="26">
        <f>[1]Heim_OSR!D69</f>
        <v>45452</v>
      </c>
      <c r="C70" s="27">
        <f>[1]Heim_OSR!E69</f>
        <v>0.625</v>
      </c>
      <c r="D70" s="25" t="s">
        <v>7</v>
      </c>
      <c r="E70" s="28" t="str">
        <f>[1]Heim_OSR!G69</f>
        <v>Dunlop Midcourt U10 (4er)</v>
      </c>
      <c r="F70" s="28" t="str">
        <f>[1]Heim_OSR!H69</f>
        <v>PSV München</v>
      </c>
      <c r="G70" s="29">
        <f>[1]Heim_OSR!I69</f>
        <v>7.8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</row>
    <row r="71" spans="1:719" s="17" customFormat="1" ht="13.8" thickBot="1" x14ac:dyDescent="0.3">
      <c r="A71" s="18" t="str">
        <f t="shared" si="1"/>
        <v>Montag</v>
      </c>
      <c r="B71" s="19">
        <f>[1]Heim_OSR!D70</f>
        <v>45453</v>
      </c>
      <c r="C71" s="20" t="str">
        <f>[1]Heim_OSR!E70</f>
        <v>11:00</v>
      </c>
      <c r="D71" s="21" t="s">
        <v>7</v>
      </c>
      <c r="E71" s="22" t="str">
        <f>[1]Heim_OSR!G70</f>
        <v>Oberschiedsrichter: Reinhold Tannert</v>
      </c>
      <c r="F71" s="23"/>
      <c r="G71" s="24" t="str">
        <f>[1]Heim_OSR!I70</f>
        <v>frei: 12 Plätze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</row>
    <row r="72" spans="1:719" s="17" customFormat="1" ht="13.8" thickBot="1" x14ac:dyDescent="0.3">
      <c r="A72" s="25" t="str">
        <f t="shared" si="1"/>
        <v>Montag</v>
      </c>
      <c r="B72" s="26">
        <f>[1]Heim_OSR!D71</f>
        <v>45453</v>
      </c>
      <c r="C72" s="27" t="str">
        <f>[1]Heim_OSR!E71</f>
        <v>11:00</v>
      </c>
      <c r="D72" s="25" t="s">
        <v>7</v>
      </c>
      <c r="E72" s="28" t="str">
        <f>[1]Heim_OSR!G71</f>
        <v>Herren 70 (4er)</v>
      </c>
      <c r="F72" s="28" t="str">
        <f>[1]Heim_OSR!H71</f>
        <v>TSV Haar</v>
      </c>
      <c r="G72" s="29" t="str">
        <f>[1]Heim_OSR!I71</f>
        <v>M,T,5,6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</row>
    <row r="73" spans="1:719" s="17" customFormat="1" ht="13.8" thickBot="1" x14ac:dyDescent="0.3">
      <c r="A73" s="18" t="str">
        <f t="shared" si="1"/>
        <v>Mittwoch</v>
      </c>
      <c r="B73" s="19">
        <f>[1]Heim_OSR!D72</f>
        <v>45455</v>
      </c>
      <c r="C73" s="20" t="str">
        <f>[1]Heim_OSR!E72</f>
        <v>10:00</v>
      </c>
      <c r="D73" s="21" t="s">
        <v>7</v>
      </c>
      <c r="E73" s="22" t="str">
        <f>[1]Heim_OSR!G72</f>
        <v>Oberschiedsrichter: ---</v>
      </c>
      <c r="F73" s="23"/>
      <c r="G73" s="24" t="str">
        <f>[1]Heim_OSR!I72</f>
        <v>frei: 12 Plätze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</row>
    <row r="74" spans="1:719" s="17" customFormat="1" ht="13.8" thickBot="1" x14ac:dyDescent="0.3">
      <c r="A74" s="25" t="str">
        <f t="shared" si="1"/>
        <v>Mittwoch</v>
      </c>
      <c r="B74" s="26">
        <f>[1]Heim_OSR!D73</f>
        <v>45455</v>
      </c>
      <c r="C74" s="27" t="str">
        <f>[1]Heim_OSR!E73</f>
        <v>10:00</v>
      </c>
      <c r="D74" s="25" t="s">
        <v>7</v>
      </c>
      <c r="E74" s="28" t="str">
        <f>[1]Heim_OSR!G73</f>
        <v>Herren 65 (4er)</v>
      </c>
      <c r="F74" s="28" t="str">
        <f>[1]Heim_OSR!H73</f>
        <v>TC Donauwörth</v>
      </c>
      <c r="G74" s="29" t="str">
        <f>[1]Heim_OSR!I73</f>
        <v>M,T,5,6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</row>
    <row r="75" spans="1:719" s="17" customFormat="1" ht="13.8" thickBot="1" x14ac:dyDescent="0.3">
      <c r="A75" s="18" t="str">
        <f t="shared" si="1"/>
        <v>Donnerstag</v>
      </c>
      <c r="B75" s="19">
        <f>[1]Heim_OSR!D74</f>
        <v>45456</v>
      </c>
      <c r="C75" s="20" t="str">
        <f>[1]Heim_OSR!E74</f>
        <v>10:00</v>
      </c>
      <c r="D75" s="21" t="s">
        <v>7</v>
      </c>
      <c r="E75" s="22" t="str">
        <f>[1]Heim_OSR!G74</f>
        <v>Oberschiedsrichter: Max Mühlbauer</v>
      </c>
      <c r="F75" s="23"/>
      <c r="G75" s="24" t="str">
        <f>[1]Heim_OSR!I74</f>
        <v>frei: 12 Plätze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</row>
    <row r="76" spans="1:719" s="17" customFormat="1" ht="13.8" thickBot="1" x14ac:dyDescent="0.3">
      <c r="A76" s="25" t="str">
        <f t="shared" si="1"/>
        <v>Donnerstag</v>
      </c>
      <c r="B76" s="26">
        <f>[1]Heim_OSR!D75</f>
        <v>45456</v>
      </c>
      <c r="C76" s="27" t="str">
        <f>[1]Heim_OSR!E75</f>
        <v>10:00</v>
      </c>
      <c r="D76" s="25" t="s">
        <v>7</v>
      </c>
      <c r="E76" s="28" t="str">
        <f>[1]Heim_OSR!G75</f>
        <v>Herren 75 (4er)</v>
      </c>
      <c r="F76" s="28" t="str">
        <f>[1]Heim_OSR!H75</f>
        <v>Polizei SV Haar</v>
      </c>
      <c r="G76" s="29" t="str">
        <f>[1]Heim_OSR!I75</f>
        <v>M,T,5,6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</row>
    <row r="77" spans="1:719" s="17" customFormat="1" ht="13.8" thickBot="1" x14ac:dyDescent="0.3">
      <c r="A77" s="18" t="str">
        <f t="shared" si="1"/>
        <v>Freitag</v>
      </c>
      <c r="B77" s="19">
        <f>[1]Heim_OSR!D76</f>
        <v>45457</v>
      </c>
      <c r="C77" s="20">
        <f>[1]Heim_OSR!E76</f>
        <v>0.625</v>
      </c>
      <c r="D77" s="21" t="s">
        <v>7</v>
      </c>
      <c r="E77" s="22" t="str">
        <f>[1]Heim_OSR!G76</f>
        <v>Oberschiedsrichter: Stefan Poguntke</v>
      </c>
      <c r="F77" s="23"/>
      <c r="G77" s="24" t="str">
        <f>[1]Heim_OSR!I76</f>
        <v>frei: T,5,6,16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</row>
    <row r="78" spans="1:719" s="17" customFormat="1" ht="13.8" thickBot="1" x14ac:dyDescent="0.3">
      <c r="A78" s="25" t="str">
        <f t="shared" si="1"/>
        <v>Freitag</v>
      </c>
      <c r="B78" s="26">
        <f>[1]Heim_OSR!D77</f>
        <v>45457</v>
      </c>
      <c r="C78" s="27">
        <f>[1]Heim_OSR!E77</f>
        <v>0.625</v>
      </c>
      <c r="D78" s="25" t="s">
        <v>7</v>
      </c>
      <c r="E78" s="28" t="str">
        <f>[1]Heim_OSR!G77</f>
        <v>Dunlop Kleinfeld U9 (4er)</v>
      </c>
      <c r="F78" s="28" t="str">
        <f>[1]Heim_OSR!H77</f>
        <v>TCE Gröbenzell</v>
      </c>
      <c r="G78" s="29">
        <f>[1]Heim_OSR!I77</f>
        <v>7.8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</row>
    <row r="79" spans="1:719" s="17" customFormat="1" ht="13.8" thickBot="1" x14ac:dyDescent="0.3">
      <c r="A79" s="25" t="str">
        <f t="shared" si="1"/>
        <v>Freitag</v>
      </c>
      <c r="B79" s="26">
        <f>[1]Heim_OSR!D78</f>
        <v>45457</v>
      </c>
      <c r="C79" s="27">
        <f>[1]Heim_OSR!E78</f>
        <v>0.625</v>
      </c>
      <c r="D79" s="25" t="s">
        <v>7</v>
      </c>
      <c r="E79" s="28" t="str">
        <f>[1]Heim_OSR!G78</f>
        <v>Mädchen 15 (4er)</v>
      </c>
      <c r="F79" s="28" t="str">
        <f>[1]Heim_OSR!H78</f>
        <v>TC Eichenau</v>
      </c>
      <c r="G79" s="29" t="str">
        <f>[1]Heim_OSR!I78</f>
        <v>M,9,10,11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</row>
    <row r="80" spans="1:719" s="17" customFormat="1" ht="13.8" thickBot="1" x14ac:dyDescent="0.3">
      <c r="A80" s="25" t="str">
        <f t="shared" si="1"/>
        <v>Freitag</v>
      </c>
      <c r="B80" s="26">
        <f>[1]Heim_OSR!D79</f>
        <v>45457</v>
      </c>
      <c r="C80" s="27">
        <f>[1]Heim_OSR!E79</f>
        <v>0.625</v>
      </c>
      <c r="D80" s="25" t="s">
        <v>7</v>
      </c>
      <c r="E80" s="28" t="str">
        <f>[1]Heim_OSR!G79</f>
        <v>Knaben 15 III (4er)</v>
      </c>
      <c r="F80" s="28" t="str">
        <f>[1]Heim_OSR!H79</f>
        <v>TC Pasing München II</v>
      </c>
      <c r="G80" s="29" t="str">
        <f>[1]Heim_OSR!I79</f>
        <v>12,13,14,15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</row>
    <row r="81" spans="1:719" s="17" customFormat="1" ht="13.8" thickBot="1" x14ac:dyDescent="0.3">
      <c r="A81" s="18" t="str">
        <f t="shared" si="1"/>
        <v>Samstag</v>
      </c>
      <c r="B81" s="19">
        <f>[1]Heim_OSR!D80</f>
        <v>45458</v>
      </c>
      <c r="C81" s="20">
        <f>[1]Heim_OSR!E80</f>
        <v>0.375</v>
      </c>
      <c r="D81" s="21" t="s">
        <v>7</v>
      </c>
      <c r="E81" s="22" t="str">
        <f>[1]Heim_OSR!G80</f>
        <v>Oberschiedsrichter: ---</v>
      </c>
      <c r="F81" s="23"/>
      <c r="G81" s="24" t="str">
        <f>[1]Heim_OSR!I80</f>
        <v>frei: OSR fragen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</row>
    <row r="82" spans="1:719" s="17" customFormat="1" ht="13.8" thickBot="1" x14ac:dyDescent="0.3">
      <c r="A82" s="25" t="str">
        <f t="shared" si="1"/>
        <v>Samstag</v>
      </c>
      <c r="B82" s="26">
        <f>[1]Heim_OSR!D81</f>
        <v>45458</v>
      </c>
      <c r="C82" s="27">
        <f>[1]Heim_OSR!E81</f>
        <v>0.375</v>
      </c>
      <c r="D82" s="25" t="s">
        <v>7</v>
      </c>
      <c r="E82" s="28" t="str">
        <f>[1]Heim_OSR!G81</f>
        <v>Juniorinnen 18 II (4er)</v>
      </c>
      <c r="F82" s="28" t="str">
        <f>[1]Heim_OSR!H81</f>
        <v>SV Kranzberg</v>
      </c>
      <c r="G82" s="29" t="str">
        <f>[1]Heim_OSR!I81</f>
        <v>7,8,13,14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</row>
    <row r="83" spans="1:719" s="17" customFormat="1" ht="13.8" thickBot="1" x14ac:dyDescent="0.3">
      <c r="A83" s="25" t="str">
        <f t="shared" si="1"/>
        <v>Samstag</v>
      </c>
      <c r="B83" s="26">
        <f>[1]Heim_OSR!D82</f>
        <v>45458</v>
      </c>
      <c r="C83" s="27">
        <f>[1]Heim_OSR!E82</f>
        <v>0.375</v>
      </c>
      <c r="D83" s="25" t="s">
        <v>7</v>
      </c>
      <c r="E83" s="28" t="str">
        <f>[1]Heim_OSR!G82</f>
        <v>Junioren 18 II (4er)</v>
      </c>
      <c r="F83" s="28" t="str">
        <f>[1]Heim_OSR!H82</f>
        <v>SV Lochhausen</v>
      </c>
      <c r="G83" s="29" t="str">
        <f>[1]Heim_OSR!I82</f>
        <v>1,2,5,6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</row>
    <row r="84" spans="1:719" s="17" customFormat="1" ht="13.8" thickBot="1" x14ac:dyDescent="0.3">
      <c r="A84" s="25" t="str">
        <f t="shared" si="1"/>
        <v>Samstag</v>
      </c>
      <c r="B84" s="26">
        <f>[1]Heim_OSR!D83</f>
        <v>45458</v>
      </c>
      <c r="C84" s="27">
        <f>[1]Heim_OSR!E83</f>
        <v>0.375</v>
      </c>
      <c r="D84" s="25" t="s">
        <v>7</v>
      </c>
      <c r="E84" s="28" t="str">
        <f>[1]Heim_OSR!G83</f>
        <v>Junioren 18 III (4er)</v>
      </c>
      <c r="F84" s="28" t="str">
        <f>[1]Heim_OSR!H83</f>
        <v>TSV Eintracht Karlsfeld</v>
      </c>
      <c r="G84" s="29" t="str">
        <f>[1]Heim_OSR!I83</f>
        <v>11,12,15,16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</row>
    <row r="85" spans="1:719" s="17" customFormat="1" ht="13.8" thickBot="1" x14ac:dyDescent="0.3">
      <c r="A85" s="25" t="str">
        <f t="shared" si="1"/>
        <v>Samstag</v>
      </c>
      <c r="B85" s="26">
        <f>[1]Heim_OSR!D84</f>
        <v>45458</v>
      </c>
      <c r="C85" s="27">
        <f>[1]Heim_OSR!E84</f>
        <v>0.41666666666666669</v>
      </c>
      <c r="D85" s="25" t="s">
        <v>7</v>
      </c>
      <c r="E85" s="28" t="str">
        <f>[1]Heim_OSR!G84</f>
        <v>Juniorinnen 18 (4er)</v>
      </c>
      <c r="F85" s="28" t="str">
        <f>[1]Heim_OSR!H84</f>
        <v>TC Raschke Taufkirchen</v>
      </c>
      <c r="G85" s="29" t="str">
        <f>[1]Heim_OSR!I84</f>
        <v>T,M,9,10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</row>
    <row r="86" spans="1:719" s="17" customFormat="1" ht="13.8" thickBot="1" x14ac:dyDescent="0.3">
      <c r="A86" s="18" t="str">
        <f t="shared" si="1"/>
        <v>Samstag</v>
      </c>
      <c r="B86" s="19">
        <f>[1]Heim_OSR!D85</f>
        <v>45458</v>
      </c>
      <c r="C86" s="20">
        <f>[1]Heim_OSR!E85</f>
        <v>0.58333333333333337</v>
      </c>
      <c r="D86" s="21" t="s">
        <v>7</v>
      </c>
      <c r="E86" s="22" t="str">
        <f>[1]Heim_OSR!G85</f>
        <v>Oberschiedsrichter: Susi Reinert</v>
      </c>
      <c r="F86" s="23"/>
      <c r="G86" s="24" t="str">
        <f>[1]Heim_OSR!I85</f>
        <v>frei: 5-8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</row>
    <row r="87" spans="1:719" s="17" customFormat="1" ht="13.8" thickBot="1" x14ac:dyDescent="0.3">
      <c r="A87" s="25" t="str">
        <f t="shared" si="1"/>
        <v>Samstag</v>
      </c>
      <c r="B87" s="26">
        <f>[1]Heim_OSR!D86</f>
        <v>45458</v>
      </c>
      <c r="C87" s="27">
        <f>[1]Heim_OSR!E86</f>
        <v>0.58333333333333337</v>
      </c>
      <c r="D87" s="25" t="s">
        <v>7</v>
      </c>
      <c r="E87" s="28" t="str">
        <f>[1]Heim_OSR!G86</f>
        <v>Damen 50 (4er)</v>
      </c>
      <c r="F87" s="28" t="str">
        <f>[1]Heim_OSR!H86</f>
        <v>TSV Unterhaching</v>
      </c>
      <c r="G87" s="29" t="str">
        <f>[1]Heim_OSR!I86</f>
        <v>11,12,16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</row>
    <row r="88" spans="1:719" s="17" customFormat="1" ht="13.8" thickBot="1" x14ac:dyDescent="0.3">
      <c r="A88" s="25" t="str">
        <f t="shared" si="1"/>
        <v>Samstag</v>
      </c>
      <c r="B88" s="26">
        <f>[1]Heim_OSR!D87</f>
        <v>45458</v>
      </c>
      <c r="C88" s="27">
        <f>[1]Heim_OSR!E87</f>
        <v>0.58333333333333337</v>
      </c>
      <c r="D88" s="25" t="s">
        <v>7</v>
      </c>
      <c r="E88" s="28" t="str">
        <f>[1]Heim_OSR!G87</f>
        <v>Damen 30 II</v>
      </c>
      <c r="F88" s="28" t="str">
        <f>[1]Heim_OSR!H87</f>
        <v>TG Germerswang</v>
      </c>
      <c r="G88" s="29" t="str">
        <f>[1]Heim_OSR!I87</f>
        <v>M,9,10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</row>
    <row r="89" spans="1:719" s="17" customFormat="1" ht="13.8" thickBot="1" x14ac:dyDescent="0.3">
      <c r="A89" s="25" t="str">
        <f t="shared" si="1"/>
        <v>Samstag</v>
      </c>
      <c r="B89" s="26">
        <f>[1]Heim_OSR!D88</f>
        <v>45458</v>
      </c>
      <c r="C89" s="27">
        <f>[1]Heim_OSR!E88</f>
        <v>0.58333333333333337</v>
      </c>
      <c r="D89" s="25" t="s">
        <v>7</v>
      </c>
      <c r="E89" s="28" t="str">
        <f>[1]Heim_OSR!G88</f>
        <v>Herren 40</v>
      </c>
      <c r="F89" s="28" t="str">
        <f>[1]Heim_OSR!H88</f>
        <v>SV Unterzeitlbach</v>
      </c>
      <c r="G89" s="29" t="str">
        <f>[1]Heim_OSR!I88</f>
        <v>T,1,2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</row>
    <row r="90" spans="1:719" s="17" customFormat="1" ht="13.8" thickBot="1" x14ac:dyDescent="0.3">
      <c r="A90" s="25" t="str">
        <f t="shared" si="1"/>
        <v>Samstag</v>
      </c>
      <c r="B90" s="26">
        <f>[1]Heim_OSR!D89</f>
        <v>45458</v>
      </c>
      <c r="C90" s="27">
        <f>[1]Heim_OSR!E89</f>
        <v>0.58333333333333337</v>
      </c>
      <c r="D90" s="25" t="s">
        <v>7</v>
      </c>
      <c r="E90" s="28" t="str">
        <f>[1]Heim_OSR!G89</f>
        <v>Herren 50</v>
      </c>
      <c r="F90" s="28" t="str">
        <f>[1]Heim_OSR!H89</f>
        <v>TC Olching II</v>
      </c>
      <c r="G90" s="29" t="str">
        <f>[1]Heim_OSR!I89</f>
        <v>13,14,15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</row>
    <row r="91" spans="1:719" s="17" customFormat="1" ht="13.8" thickBot="1" x14ac:dyDescent="0.3">
      <c r="A91" s="18" t="str">
        <f t="shared" si="1"/>
        <v>Sonntag</v>
      </c>
      <c r="B91" s="19">
        <f>[1]Heim_OSR!D90</f>
        <v>45459</v>
      </c>
      <c r="C91" s="20">
        <f>[1]Heim_OSR!E90</f>
        <v>0.375</v>
      </c>
      <c r="D91" s="21" t="s">
        <v>7</v>
      </c>
      <c r="E91" s="22" t="str">
        <f>[1]Heim_OSR!G90</f>
        <v>Oberschiedsrichter: Thomas Miehr</v>
      </c>
      <c r="F91" s="23"/>
      <c r="G91" s="24" t="str">
        <f>[1]Heim_OSR!I90</f>
        <v>frei: 12 Plätze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</row>
    <row r="92" spans="1:719" s="17" customFormat="1" ht="13.8" thickBot="1" x14ac:dyDescent="0.3">
      <c r="A92" s="25" t="str">
        <f t="shared" si="1"/>
        <v>Sonntag</v>
      </c>
      <c r="B92" s="26">
        <f>[1]Heim_OSR!D91</f>
        <v>45459</v>
      </c>
      <c r="C92" s="27">
        <f>[1]Heim_OSR!E91</f>
        <v>0.375</v>
      </c>
      <c r="D92" s="25" t="s">
        <v>7</v>
      </c>
      <c r="E92" s="28" t="str">
        <f>[1]Heim_OSR!G91</f>
        <v>Herren III (4er)</v>
      </c>
      <c r="F92" s="28" t="str">
        <f>[1]Heim_OSR!H91</f>
        <v>TC Oberding II</v>
      </c>
      <c r="G92" s="29" t="str">
        <f>[1]Heim_OSR!I91</f>
        <v>M,T,1,2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</row>
    <row r="93" spans="1:719" s="17" customFormat="1" ht="13.8" thickBot="1" x14ac:dyDescent="0.3">
      <c r="A93" s="18" t="str">
        <f t="shared" si="1"/>
        <v>Sonntag</v>
      </c>
      <c r="B93" s="19">
        <f>[1]Heim_OSR!D92</f>
        <v>45459</v>
      </c>
      <c r="C93" s="20">
        <f>[1]Heim_OSR!E92</f>
        <v>0.45833333333333331</v>
      </c>
      <c r="D93" s="21" t="s">
        <v>7</v>
      </c>
      <c r="E93" s="22" t="str">
        <f>[1]Heim_OSR!G92</f>
        <v>Oberschiedsrichter: Christina Schätz</v>
      </c>
      <c r="F93" s="23"/>
      <c r="G93" s="24" t="str">
        <f>[1]Heim_OSR!I92</f>
        <v>frei: 13 Plätze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</row>
    <row r="94" spans="1:719" s="17" customFormat="1" ht="13.8" thickBot="1" x14ac:dyDescent="0.3">
      <c r="A94" s="25" t="str">
        <f t="shared" si="1"/>
        <v>Sonntag</v>
      </c>
      <c r="B94" s="26">
        <f>[1]Heim_OSR!D93</f>
        <v>45459</v>
      </c>
      <c r="C94" s="27">
        <f>[1]Heim_OSR!E93</f>
        <v>0.45833333333333331</v>
      </c>
      <c r="D94" s="25" t="s">
        <v>7</v>
      </c>
      <c r="E94" s="28" t="str">
        <f>[1]Heim_OSR!G93</f>
        <v>Damen 30</v>
      </c>
      <c r="F94" s="28" t="str">
        <f>[1]Heim_OSR!H93</f>
        <v>GW Luitpoldpark München</v>
      </c>
      <c r="G94" s="29" t="str">
        <f>[1]Heim_OSR!I93</f>
        <v>M,9,10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</row>
    <row r="95" spans="1:719" s="17" customFormat="1" ht="13.8" thickBot="1" x14ac:dyDescent="0.3">
      <c r="A95" s="18" t="str">
        <f t="shared" si="1"/>
        <v>Dienstag</v>
      </c>
      <c r="B95" s="19">
        <f>[1]Heim_OSR!D94</f>
        <v>45461</v>
      </c>
      <c r="C95" s="20" t="str">
        <f>[1]Heim_OSR!E94</f>
        <v>10:00</v>
      </c>
      <c r="D95" s="21" t="s">
        <v>7</v>
      </c>
      <c r="E95" s="22" t="str">
        <f>[1]Heim_OSR!G94</f>
        <v>Oberschiedsrichter: Max Mühlbauer</v>
      </c>
      <c r="F95" s="23"/>
      <c r="G95" s="24" t="str">
        <f>[1]Heim_OSR!I94</f>
        <v>frei: 12 Plätze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</row>
    <row r="96" spans="1:719" s="17" customFormat="1" ht="13.8" thickBot="1" x14ac:dyDescent="0.3">
      <c r="A96" s="25" t="str">
        <f t="shared" si="1"/>
        <v>Dienstag</v>
      </c>
      <c r="B96" s="26">
        <f>[1]Heim_OSR!D95</f>
        <v>45461</v>
      </c>
      <c r="C96" s="27" t="str">
        <f>[1]Heim_OSR!E95</f>
        <v>10:00</v>
      </c>
      <c r="D96" s="25" t="s">
        <v>7</v>
      </c>
      <c r="E96" s="28" t="str">
        <f>[1]Heim_OSR!G95</f>
        <v>Herren 80 (2er)</v>
      </c>
      <c r="F96" s="28" t="str">
        <f>[1]Heim_OSR!H95</f>
        <v>TC Hopfen am See</v>
      </c>
      <c r="G96" s="29" t="str">
        <f>[1]Heim_OSR!I95</f>
        <v>M,T,5,6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</row>
    <row r="97" spans="1:719" s="17" customFormat="1" ht="13.8" thickBot="1" x14ac:dyDescent="0.3">
      <c r="A97" s="18" t="str">
        <f t="shared" si="1"/>
        <v>Mittwoch</v>
      </c>
      <c r="B97" s="19">
        <f>[1]Heim_OSR!D96</f>
        <v>45462</v>
      </c>
      <c r="C97" s="20" t="str">
        <f>[1]Heim_OSR!E96</f>
        <v>10:00</v>
      </c>
      <c r="D97" s="21" t="s">
        <v>7</v>
      </c>
      <c r="E97" s="22" t="str">
        <f>[1]Heim_OSR!G96</f>
        <v>Oberschiedsrichter: ---</v>
      </c>
      <c r="F97" s="23"/>
      <c r="G97" s="24" t="str">
        <f>[1]Heim_OSR!I96</f>
        <v>frei: 12 Plätze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</row>
    <row r="98" spans="1:719" s="17" customFormat="1" ht="13.8" thickBot="1" x14ac:dyDescent="0.3">
      <c r="A98" s="25" t="str">
        <f t="shared" si="1"/>
        <v>Mittwoch</v>
      </c>
      <c r="B98" s="26">
        <f>[1]Heim_OSR!D97</f>
        <v>45462</v>
      </c>
      <c r="C98" s="27" t="str">
        <f>[1]Heim_OSR!E97</f>
        <v>10:00</v>
      </c>
      <c r="D98" s="25" t="s">
        <v>7</v>
      </c>
      <c r="E98" s="28" t="str">
        <f>[1]Heim_OSR!G97</f>
        <v>Herren 65 (4er)</v>
      </c>
      <c r="F98" s="28" t="str">
        <f>[1]Heim_OSR!H97</f>
        <v>TSV Bergkirchen</v>
      </c>
      <c r="G98" s="29" t="str">
        <f>[1]Heim_OSR!I97</f>
        <v>M,T,5,6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</row>
    <row r="99" spans="1:719" s="17" customFormat="1" ht="13.8" thickBot="1" x14ac:dyDescent="0.3">
      <c r="A99" s="18" t="str">
        <f t="shared" si="1"/>
        <v>Freitag</v>
      </c>
      <c r="B99" s="19">
        <f>[1]Heim_OSR!D98</f>
        <v>45464</v>
      </c>
      <c r="C99" s="20">
        <f>[1]Heim_OSR!E98</f>
        <v>0.625</v>
      </c>
      <c r="D99" s="21" t="s">
        <v>7</v>
      </c>
      <c r="E99" s="22" t="str">
        <f>[1]Heim_OSR!G98</f>
        <v>Oberschiedsrichter: Stefan Poguntke</v>
      </c>
      <c r="F99" s="23"/>
      <c r="G99" s="24" t="str">
        <f>[1]Heim_OSR!I98</f>
        <v>frei: 5,6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</row>
    <row r="100" spans="1:719" s="17" customFormat="1" ht="13.8" thickBot="1" x14ac:dyDescent="0.3">
      <c r="A100" s="25" t="str">
        <f t="shared" si="1"/>
        <v>Freitag</v>
      </c>
      <c r="B100" s="26">
        <f>[1]Heim_OSR!D99</f>
        <v>45464</v>
      </c>
      <c r="C100" s="27">
        <f>[1]Heim_OSR!E99</f>
        <v>0.625</v>
      </c>
      <c r="D100" s="25" t="s">
        <v>7</v>
      </c>
      <c r="E100" s="28" t="str">
        <f>[1]Heim_OSR!G99</f>
        <v>Mädchen 15 (4er)</v>
      </c>
      <c r="F100" s="28" t="str">
        <f>[1]Heim_OSR!H99</f>
        <v>MTTC Iphitos München II</v>
      </c>
      <c r="G100" s="29" t="str">
        <f>[1]Heim_OSR!I99</f>
        <v>T,M,9,10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</row>
    <row r="101" spans="1:719" s="17" customFormat="1" ht="13.8" thickBot="1" x14ac:dyDescent="0.3">
      <c r="A101" s="25" t="str">
        <f t="shared" si="1"/>
        <v>Freitag</v>
      </c>
      <c r="B101" s="26">
        <f>[1]Heim_OSR!D100</f>
        <v>45464</v>
      </c>
      <c r="C101" s="27">
        <f>[1]Heim_OSR!E100</f>
        <v>0.625</v>
      </c>
      <c r="D101" s="25" t="s">
        <v>7</v>
      </c>
      <c r="E101" s="28" t="str">
        <f>[1]Heim_OSR!G100</f>
        <v>Knaben 15 II (4er)</v>
      </c>
      <c r="F101" s="28" t="str">
        <f>[1]Heim_OSR!H100</f>
        <v>TC Pfaffenhofen/Ilm II</v>
      </c>
      <c r="G101" s="29" t="str">
        <f>[1]Heim_OSR!I100</f>
        <v>7,8,13,14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</row>
    <row r="102" spans="1:719" s="17" customFormat="1" ht="13.8" thickBot="1" x14ac:dyDescent="0.3">
      <c r="A102" s="25" t="str">
        <f t="shared" si="1"/>
        <v>Freitag</v>
      </c>
      <c r="B102" s="26">
        <f>[1]Heim_OSR!D101</f>
        <v>45464</v>
      </c>
      <c r="C102" s="27">
        <f>[1]Heim_OSR!E101</f>
        <v>0.625</v>
      </c>
      <c r="D102" s="25" t="s">
        <v>7</v>
      </c>
      <c r="E102" s="28" t="str">
        <f>[1]Heim_OSR!G101</f>
        <v>Mädchen 15 II (4er)</v>
      </c>
      <c r="F102" s="28" t="str">
        <f>[1]Heim_OSR!H101</f>
        <v>TC Blau-Weiß Neufahrn</v>
      </c>
      <c r="G102" s="29" t="str">
        <f>[1]Heim_OSR!I101</f>
        <v>11,12,15,16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</row>
    <row r="103" spans="1:719" s="17" customFormat="1" ht="13.8" thickBot="1" x14ac:dyDescent="0.3">
      <c r="A103" s="18" t="str">
        <f t="shared" si="1"/>
        <v>Samstag</v>
      </c>
      <c r="B103" s="19">
        <f>[1]Heim_OSR!D102</f>
        <v>45465</v>
      </c>
      <c r="C103" s="20">
        <f>[1]Heim_OSR!E102</f>
        <v>0.375</v>
      </c>
      <c r="D103" s="21" t="s">
        <v>7</v>
      </c>
      <c r="E103" s="22" t="str">
        <f>[1]Heim_OSR!G102</f>
        <v>Oberschiedsrichter: ---</v>
      </c>
      <c r="F103" s="23"/>
      <c r="G103" s="24" t="str">
        <f>[1]Heim_OSR!I102</f>
        <v>frei: 1,2,T,16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</row>
    <row r="104" spans="1:719" s="17" customFormat="1" ht="13.8" thickBot="1" x14ac:dyDescent="0.3">
      <c r="A104" s="25" t="str">
        <f t="shared" si="1"/>
        <v>Samstag</v>
      </c>
      <c r="B104" s="26">
        <f>[1]Heim_OSR!D103</f>
        <v>45465</v>
      </c>
      <c r="C104" s="27">
        <f>[1]Heim_OSR!E103</f>
        <v>0.375</v>
      </c>
      <c r="D104" s="25" t="s">
        <v>7</v>
      </c>
      <c r="E104" s="28" t="str">
        <f>[1]Heim_OSR!G103</f>
        <v>Junioren 18 (4er)</v>
      </c>
      <c r="F104" s="28" t="str">
        <f>[1]Heim_OSR!H103</f>
        <v>TC Pasing München</v>
      </c>
      <c r="G104" s="29" t="str">
        <f>[1]Heim_OSR!I103</f>
        <v>5,6,7,8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</row>
    <row r="105" spans="1:719" s="17" customFormat="1" ht="13.8" thickBot="1" x14ac:dyDescent="0.3">
      <c r="A105" s="25" t="str">
        <f t="shared" si="1"/>
        <v>Samstag</v>
      </c>
      <c r="B105" s="26">
        <f>[1]Heim_OSR!D104</f>
        <v>45465</v>
      </c>
      <c r="C105" s="27">
        <f>[1]Heim_OSR!E104</f>
        <v>0.375</v>
      </c>
      <c r="D105" s="25" t="s">
        <v>7</v>
      </c>
      <c r="E105" s="28" t="str">
        <f>[1]Heim_OSR!G104</f>
        <v>Junioren 18 III (4er)</v>
      </c>
      <c r="F105" s="28" t="str">
        <f>[1]Heim_OSR!H104</f>
        <v>ESV Spfrd.Neuaubing II</v>
      </c>
      <c r="G105" s="29" t="str">
        <f>[1]Heim_OSR!I104</f>
        <v>12,13,14,15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</row>
    <row r="106" spans="1:719" s="17" customFormat="1" ht="13.8" thickBot="1" x14ac:dyDescent="0.3">
      <c r="A106" s="25" t="str">
        <f t="shared" si="1"/>
        <v>Samstag</v>
      </c>
      <c r="B106" s="26">
        <f>[1]Heim_OSR!D105</f>
        <v>45465</v>
      </c>
      <c r="C106" s="27">
        <f>[1]Heim_OSR!E105</f>
        <v>0.41666666666666669</v>
      </c>
      <c r="D106" s="25" t="s">
        <v>7</v>
      </c>
      <c r="E106" s="28" t="str">
        <f>[1]Heim_OSR!G105</f>
        <v>Juniorinnen 18 (4er)</v>
      </c>
      <c r="F106" s="28" t="str">
        <f>[1]Heim_OSR!H105</f>
        <v>TC Ismaning</v>
      </c>
      <c r="G106" s="29" t="str">
        <f>[1]Heim_OSR!I105</f>
        <v>M,9,10,11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</row>
    <row r="107" spans="1:719" s="17" customFormat="1" ht="13.8" thickBot="1" x14ac:dyDescent="0.3">
      <c r="A107" s="18" t="str">
        <f t="shared" si="1"/>
        <v>Samstag</v>
      </c>
      <c r="B107" s="19">
        <f>[1]Heim_OSR!D106</f>
        <v>45465</v>
      </c>
      <c r="C107" s="20">
        <f>[1]Heim_OSR!E106</f>
        <v>0.5</v>
      </c>
      <c r="D107" s="21" t="s">
        <v>7</v>
      </c>
      <c r="E107" s="22" t="str">
        <f>[1]Heim_OSR!G106</f>
        <v>Oberschiedsrichter: DTB</v>
      </c>
      <c r="F107" s="23"/>
      <c r="G107" s="24" t="str">
        <f>[1]Heim_OSR!I106</f>
        <v>frei: OSR fragen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</row>
    <row r="108" spans="1:719" s="17" customFormat="1" ht="13.8" thickBot="1" x14ac:dyDescent="0.3">
      <c r="A108" s="25" t="str">
        <f t="shared" si="1"/>
        <v>Samstag</v>
      </c>
      <c r="B108" s="26">
        <f>[1]Heim_OSR!D107</f>
        <v>45465</v>
      </c>
      <c r="C108" s="27">
        <f>[1]Heim_OSR!E107</f>
        <v>0.5</v>
      </c>
      <c r="D108" s="25" t="s">
        <v>7</v>
      </c>
      <c r="E108" s="28" t="str">
        <f>[1]Heim_OSR!G107</f>
        <v>Herren 30</v>
      </c>
      <c r="F108" s="28" t="str">
        <f>[1]Heim_OSR!H107</f>
        <v>SV Dresden Mitte</v>
      </c>
      <c r="G108" s="29" t="str">
        <f>[1]Heim_OSR!I107</f>
        <v>T,1,2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</row>
    <row r="109" spans="1:719" s="17" customFormat="1" ht="13.8" thickBot="1" x14ac:dyDescent="0.3">
      <c r="A109" s="18" t="str">
        <f t="shared" si="1"/>
        <v>Samstag</v>
      </c>
      <c r="B109" s="19">
        <f>[1]Heim_OSR!D108</f>
        <v>45465</v>
      </c>
      <c r="C109" s="20">
        <f>[1]Heim_OSR!E108</f>
        <v>0.58333333333333337</v>
      </c>
      <c r="D109" s="21" t="s">
        <v>7</v>
      </c>
      <c r="E109" s="22" t="str">
        <f>[1]Heim_OSR!G108</f>
        <v>Oberschiedsrichter: ---</v>
      </c>
      <c r="F109" s="23"/>
      <c r="G109" s="24" t="str">
        <f>[1]Heim_OSR!I108</f>
        <v>frei: 5-8,12-16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</row>
    <row r="110" spans="1:719" s="17" customFormat="1" ht="13.8" thickBot="1" x14ac:dyDescent="0.3">
      <c r="A110" s="25" t="str">
        <f t="shared" si="1"/>
        <v>Samstag</v>
      </c>
      <c r="B110" s="26">
        <f>[1]Heim_OSR!D109</f>
        <v>45465</v>
      </c>
      <c r="C110" s="27">
        <f>[1]Heim_OSR!E109</f>
        <v>0.58333333333333337</v>
      </c>
      <c r="D110" s="25" t="s">
        <v>7</v>
      </c>
      <c r="E110" s="28" t="str">
        <f>[1]Heim_OSR!G109</f>
        <v>Herren 55 (5er)</v>
      </c>
      <c r="F110" s="28" t="str">
        <f>[1]Heim_OSR!H109</f>
        <v>MTTC Iphitos München</v>
      </c>
      <c r="G110" s="29" t="str">
        <f>[1]Heim_OSR!I109</f>
        <v>T,1,2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</row>
    <row r="111" spans="1:719" s="17" customFormat="1" ht="13.8" thickBot="1" x14ac:dyDescent="0.3">
      <c r="A111" s="25" t="str">
        <f t="shared" si="1"/>
        <v>Samstag</v>
      </c>
      <c r="B111" s="26">
        <f>[1]Heim_OSR!D110</f>
        <v>45465</v>
      </c>
      <c r="C111" s="27">
        <f>[1]Heim_OSR!E110</f>
        <v>0.58333333333333337</v>
      </c>
      <c r="D111" s="25" t="s">
        <v>7</v>
      </c>
      <c r="E111" s="28" t="str">
        <f>[1]Heim_OSR!G110</f>
        <v>Damen 40 (4er)</v>
      </c>
      <c r="F111" s="28" t="str">
        <f>[1]Heim_OSR!H110</f>
        <v>TG Germerswang</v>
      </c>
      <c r="G111" s="29" t="str">
        <f>[1]Heim_OSR!I110</f>
        <v>M,9,10,11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</row>
    <row r="112" spans="1:719" s="17" customFormat="1" ht="13.8" thickBot="1" x14ac:dyDescent="0.3">
      <c r="A112" s="18" t="str">
        <f t="shared" si="1"/>
        <v>Sonntag</v>
      </c>
      <c r="B112" s="19">
        <f>[1]Heim_OSR!D111</f>
        <v>45466</v>
      </c>
      <c r="C112" s="20">
        <f>[1]Heim_OSR!E111</f>
        <v>0.375</v>
      </c>
      <c r="D112" s="21" t="s">
        <v>7</v>
      </c>
      <c r="E112" s="22" t="str">
        <f>[1]Heim_OSR!G111</f>
        <v>Oberschiedsrichter: Benedikt Brandmeier</v>
      </c>
      <c r="F112" s="23"/>
      <c r="G112" s="24" t="str">
        <f>[1]Heim_OSR!I111</f>
        <v>frei: M,9-16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</row>
    <row r="113" spans="1:719" s="17" customFormat="1" ht="13.8" thickBot="1" x14ac:dyDescent="0.3">
      <c r="A113" s="25" t="str">
        <f t="shared" si="1"/>
        <v>Sonntag</v>
      </c>
      <c r="B113" s="26">
        <f>[1]Heim_OSR!D112</f>
        <v>45466</v>
      </c>
      <c r="C113" s="27">
        <f>[1]Heim_OSR!E112</f>
        <v>0.375</v>
      </c>
      <c r="D113" s="25" t="s">
        <v>7</v>
      </c>
      <c r="E113" s="28" t="str">
        <f>[1]Heim_OSR!G112</f>
        <v>Herren III (4er)</v>
      </c>
      <c r="F113" s="28" t="str">
        <f>[1]Heim_OSR!H112</f>
        <v>TC Jetzendorf</v>
      </c>
      <c r="G113" s="29" t="str">
        <f>[1]Heim_OSR!I112</f>
        <v>5,6,7,8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</row>
    <row r="114" spans="1:719" ht="13.8" thickBot="1" x14ac:dyDescent="0.3">
      <c r="A114" s="25" t="str">
        <f t="shared" si="1"/>
        <v>Sonntag</v>
      </c>
      <c r="B114" s="26">
        <f>[1]Heim_OSR!D113</f>
        <v>45466</v>
      </c>
      <c r="C114" s="27">
        <f>[1]Heim_OSR!E113</f>
        <v>0.41666666666666669</v>
      </c>
      <c r="D114" s="25" t="s">
        <v>7</v>
      </c>
      <c r="E114" s="28" t="str">
        <f>[1]Heim_OSR!G113</f>
        <v>Herren</v>
      </c>
      <c r="F114" s="28" t="str">
        <f>[1]Heim_OSR!H113</f>
        <v>TC Schießgraben Augsburg II</v>
      </c>
      <c r="G114" s="29" t="str">
        <f>[1]Heim_OSR!I113</f>
        <v>T,1,2</v>
      </c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N114" s="17"/>
      <c r="MO114" s="17"/>
      <c r="MP114" s="17"/>
      <c r="MQ114" s="17"/>
      <c r="MR114" s="17"/>
      <c r="MS114" s="17"/>
      <c r="MT114" s="17"/>
      <c r="MU114" s="17"/>
      <c r="MV114" s="17"/>
      <c r="MW114" s="17"/>
      <c r="MX114" s="17"/>
      <c r="MY114" s="17"/>
      <c r="MZ114" s="17"/>
      <c r="NA114" s="17"/>
      <c r="NB114" s="17"/>
      <c r="NC114" s="17"/>
      <c r="ND114" s="17"/>
      <c r="NE114" s="17"/>
      <c r="NF114" s="17"/>
      <c r="NG114" s="17"/>
      <c r="NH114" s="17"/>
      <c r="NI114" s="17"/>
      <c r="NJ114" s="17"/>
      <c r="NK114" s="17"/>
      <c r="NL114" s="17"/>
      <c r="NM114" s="17"/>
      <c r="NN114" s="17"/>
      <c r="NO114" s="17"/>
      <c r="NP114" s="17"/>
      <c r="NQ114" s="17"/>
      <c r="NR114" s="17"/>
      <c r="NS114" s="17"/>
      <c r="NT114" s="17"/>
      <c r="NU114" s="17"/>
      <c r="NV114" s="17"/>
      <c r="NW114" s="17"/>
      <c r="NX114" s="17"/>
      <c r="NY114" s="17"/>
      <c r="NZ114" s="17"/>
      <c r="OA114" s="17"/>
      <c r="OB114" s="17"/>
      <c r="OC114" s="17"/>
      <c r="OD114" s="17"/>
      <c r="OE114" s="17"/>
      <c r="OF114" s="17"/>
      <c r="OG114" s="17"/>
      <c r="OH114" s="17"/>
      <c r="OI114" s="17"/>
      <c r="OJ114" s="17"/>
      <c r="OK114" s="17"/>
      <c r="OL114" s="17"/>
      <c r="OM114" s="17"/>
      <c r="ON114" s="17"/>
      <c r="OO114" s="17"/>
      <c r="OP114" s="17"/>
      <c r="OQ114" s="17"/>
      <c r="OR114" s="17"/>
      <c r="OS114" s="17"/>
      <c r="OT114" s="17"/>
      <c r="OU114" s="17"/>
      <c r="OV114" s="17"/>
      <c r="OW114" s="17"/>
      <c r="OX114" s="17"/>
      <c r="OY114" s="17"/>
      <c r="OZ114" s="17"/>
      <c r="PA114" s="17"/>
      <c r="PB114" s="17"/>
      <c r="PC114" s="17"/>
      <c r="PD114" s="17"/>
      <c r="PE114" s="17"/>
      <c r="PF114" s="17"/>
    </row>
    <row r="115" spans="1:719" ht="13.8" thickBot="1" x14ac:dyDescent="0.3">
      <c r="A115" s="18" t="str">
        <f t="shared" si="1"/>
        <v>Donnerstag</v>
      </c>
      <c r="B115" s="19">
        <f>[1]Heim_OSR!D114</f>
        <v>45470</v>
      </c>
      <c r="C115" s="20" t="str">
        <f>[1]Heim_OSR!E114</f>
        <v>10:00</v>
      </c>
      <c r="D115" s="21" t="s">
        <v>7</v>
      </c>
      <c r="E115" s="22" t="str">
        <f>[1]Heim_OSR!G114</f>
        <v>Oberschiedsrichter: Max Mühlbauer</v>
      </c>
      <c r="F115" s="23"/>
      <c r="G115" s="24">
        <f>[1]Heim_OSR!I114</f>
        <v>0</v>
      </c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N115" s="17"/>
      <c r="MO115" s="17"/>
      <c r="MP115" s="17"/>
      <c r="MQ115" s="17"/>
      <c r="MR115" s="17"/>
      <c r="MS115" s="17"/>
      <c r="MT115" s="17"/>
      <c r="MU115" s="17"/>
      <c r="MV115" s="17"/>
      <c r="MW115" s="17"/>
      <c r="MX115" s="17"/>
      <c r="MY115" s="17"/>
      <c r="MZ115" s="17"/>
      <c r="NA115" s="17"/>
      <c r="NB115" s="17"/>
      <c r="NC115" s="17"/>
      <c r="ND115" s="17"/>
      <c r="NE115" s="17"/>
      <c r="NF115" s="17"/>
      <c r="NG115" s="17"/>
      <c r="NH115" s="17"/>
      <c r="NI115" s="17"/>
      <c r="NJ115" s="17"/>
      <c r="NK115" s="17"/>
      <c r="NL115" s="17"/>
      <c r="NM115" s="17"/>
      <c r="NN115" s="17"/>
      <c r="NO115" s="17"/>
      <c r="NP115" s="17"/>
      <c r="NQ115" s="17"/>
      <c r="NR115" s="17"/>
      <c r="NS115" s="17"/>
      <c r="NT115" s="17"/>
      <c r="NU115" s="17"/>
      <c r="NV115" s="17"/>
      <c r="NW115" s="17"/>
      <c r="NX115" s="17"/>
      <c r="NY115" s="17"/>
      <c r="NZ115" s="17"/>
      <c r="OA115" s="17"/>
      <c r="OB115" s="17"/>
      <c r="OC115" s="17"/>
      <c r="OD115" s="17"/>
      <c r="OE115" s="17"/>
      <c r="OF115" s="17"/>
      <c r="OG115" s="17"/>
      <c r="OH115" s="17"/>
      <c r="OI115" s="17"/>
      <c r="OJ115" s="17"/>
      <c r="OK115" s="17"/>
      <c r="OL115" s="17"/>
      <c r="OM115" s="17"/>
      <c r="ON115" s="17"/>
      <c r="OO115" s="17"/>
      <c r="OP115" s="17"/>
      <c r="OQ115" s="17"/>
      <c r="OR115" s="17"/>
      <c r="OS115" s="17"/>
      <c r="OT115" s="17"/>
      <c r="OU115" s="17"/>
      <c r="OV115" s="17"/>
      <c r="OW115" s="17"/>
      <c r="OX115" s="17"/>
      <c r="OY115" s="17"/>
      <c r="OZ115" s="17"/>
      <c r="PA115" s="17"/>
      <c r="PB115" s="17"/>
      <c r="PC115" s="17"/>
      <c r="PD115" s="17"/>
      <c r="PE115" s="17"/>
      <c r="PF115" s="17"/>
    </row>
    <row r="116" spans="1:719" ht="13.8" thickBot="1" x14ac:dyDescent="0.3">
      <c r="A116" s="25" t="str">
        <f t="shared" si="1"/>
        <v>Donnerstag</v>
      </c>
      <c r="B116" s="26">
        <f>[1]Heim_OSR!D115</f>
        <v>45470</v>
      </c>
      <c r="C116" s="27" t="str">
        <f>[1]Heim_OSR!E115</f>
        <v>10:00</v>
      </c>
      <c r="D116" s="25" t="s">
        <v>7</v>
      </c>
      <c r="E116" s="28" t="str">
        <f>[1]Heim_OSR!G115</f>
        <v xml:space="preserve">Herren 75 (4er) </v>
      </c>
      <c r="F116" s="28" t="str">
        <f>[1]Heim_OSR!H115</f>
        <v>Emmeram München</v>
      </c>
      <c r="G116" s="29" t="str">
        <f>[1]Heim_OSR!I115</f>
        <v>M,T,5,6</v>
      </c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N116" s="17"/>
      <c r="MO116" s="17"/>
      <c r="MP116" s="17"/>
      <c r="MQ116" s="17"/>
      <c r="MR116" s="17"/>
      <c r="MS116" s="17"/>
      <c r="MT116" s="17"/>
      <c r="MU116" s="17"/>
      <c r="MV116" s="17"/>
      <c r="MW116" s="17"/>
      <c r="MX116" s="17"/>
      <c r="MY116" s="17"/>
      <c r="MZ116" s="17"/>
      <c r="NA116" s="17"/>
      <c r="NB116" s="17"/>
      <c r="NC116" s="17"/>
      <c r="ND116" s="17"/>
      <c r="NE116" s="17"/>
      <c r="NF116" s="17"/>
      <c r="NG116" s="17"/>
      <c r="NH116" s="17"/>
      <c r="NI116" s="17"/>
      <c r="NJ116" s="17"/>
      <c r="NK116" s="17"/>
      <c r="NL116" s="17"/>
      <c r="NM116" s="17"/>
      <c r="NN116" s="17"/>
      <c r="NO116" s="17"/>
      <c r="NP116" s="17"/>
      <c r="NQ116" s="17"/>
      <c r="NR116" s="17"/>
      <c r="NS116" s="17"/>
      <c r="NT116" s="17"/>
      <c r="NU116" s="17"/>
      <c r="NV116" s="17"/>
      <c r="NW116" s="17"/>
      <c r="NX116" s="17"/>
      <c r="NY116" s="17"/>
      <c r="NZ116" s="17"/>
      <c r="OA116" s="17"/>
      <c r="OB116" s="17"/>
      <c r="OC116" s="17"/>
      <c r="OD116" s="17"/>
      <c r="OE116" s="17"/>
      <c r="OF116" s="17"/>
      <c r="OG116" s="17"/>
      <c r="OH116" s="17"/>
      <c r="OI116" s="17"/>
      <c r="OJ116" s="17"/>
      <c r="OK116" s="17"/>
      <c r="OL116" s="17"/>
      <c r="OM116" s="17"/>
      <c r="ON116" s="17"/>
      <c r="OO116" s="17"/>
      <c r="OP116" s="17"/>
      <c r="OQ116" s="17"/>
      <c r="OR116" s="17"/>
      <c r="OS116" s="17"/>
      <c r="OT116" s="17"/>
      <c r="OU116" s="17"/>
      <c r="OV116" s="17"/>
      <c r="OW116" s="17"/>
      <c r="OX116" s="17"/>
      <c r="OY116" s="17"/>
      <c r="OZ116" s="17"/>
      <c r="PA116" s="17"/>
      <c r="PB116" s="17"/>
      <c r="PC116" s="17"/>
      <c r="PD116" s="17"/>
      <c r="PE116" s="17"/>
      <c r="PF116" s="17"/>
    </row>
    <row r="117" spans="1:719" ht="13.8" thickBot="1" x14ac:dyDescent="0.3">
      <c r="A117" s="18" t="str">
        <f t="shared" si="1"/>
        <v>Freitag</v>
      </c>
      <c r="B117" s="19">
        <f>[1]Heim_OSR!D116</f>
        <v>45471</v>
      </c>
      <c r="C117" s="20">
        <f>[1]Heim_OSR!E116</f>
        <v>0.625</v>
      </c>
      <c r="D117" s="21" t="s">
        <v>7</v>
      </c>
      <c r="E117" s="22" t="str">
        <f>[1]Heim_OSR!G116</f>
        <v>Oberschiedsrichter: Stefan Poguntke</v>
      </c>
      <c r="F117" s="23"/>
      <c r="G117" s="24" t="str">
        <f>[1]Heim_OSR!I116</f>
        <v>frei: 15,16</v>
      </c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</row>
    <row r="118" spans="1:719" ht="13.8" thickBot="1" x14ac:dyDescent="0.3">
      <c r="A118" s="25" t="str">
        <f t="shared" si="1"/>
        <v>Freitag</v>
      </c>
      <c r="B118" s="26">
        <f>[1]Heim_OSR!D117</f>
        <v>45471</v>
      </c>
      <c r="C118" s="27">
        <f>[1]Heim_OSR!E117</f>
        <v>0.625</v>
      </c>
      <c r="D118" s="25" t="s">
        <v>7</v>
      </c>
      <c r="E118" s="28" t="str">
        <f>[1]Heim_OSR!G117</f>
        <v>Knaben 15 (4er)</v>
      </c>
      <c r="F118" s="28" t="str">
        <f>[1]Heim_OSR!H117</f>
        <v>TC Gernlinden</v>
      </c>
      <c r="G118" s="29" t="str">
        <f>[1]Heim_OSR!I117</f>
        <v>5,6,7,8</v>
      </c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</row>
    <row r="119" spans="1:719" ht="13.8" thickBot="1" x14ac:dyDescent="0.3">
      <c r="A119" s="25" t="str">
        <f t="shared" si="1"/>
        <v>Freitag</v>
      </c>
      <c r="B119" s="26">
        <f>[1]Heim_OSR!D118</f>
        <v>45471</v>
      </c>
      <c r="C119" s="27">
        <f>[1]Heim_OSR!E118</f>
        <v>0.625</v>
      </c>
      <c r="D119" s="25" t="s">
        <v>7</v>
      </c>
      <c r="E119" s="28" t="str">
        <f>[1]Heim_OSR!G118</f>
        <v>Mädchen 15 (4er)</v>
      </c>
      <c r="F119" s="28" t="str">
        <f>[1]Heim_OSR!H118</f>
        <v>TC Blutenburg München II</v>
      </c>
      <c r="G119" s="29" t="str">
        <f>[1]Heim_OSR!I118</f>
        <v>T,M,9,10</v>
      </c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  <c r="OT119" s="17"/>
      <c r="OU119" s="17"/>
      <c r="OV119" s="17"/>
      <c r="OW119" s="17"/>
      <c r="OX119" s="17"/>
      <c r="OY119" s="17"/>
      <c r="OZ119" s="17"/>
      <c r="PA119" s="17"/>
      <c r="PB119" s="17"/>
      <c r="PC119" s="17"/>
      <c r="PD119" s="17"/>
      <c r="PE119" s="17"/>
      <c r="PF119" s="17"/>
    </row>
    <row r="120" spans="1:719" ht="13.8" thickBot="1" x14ac:dyDescent="0.3">
      <c r="A120" s="25" t="str">
        <f t="shared" si="1"/>
        <v>Freitag</v>
      </c>
      <c r="B120" s="26">
        <f>[1]Heim_OSR!D119</f>
        <v>45471</v>
      </c>
      <c r="C120" s="27">
        <f>[1]Heim_OSR!E119</f>
        <v>0.625</v>
      </c>
      <c r="D120" s="25" t="s">
        <v>7</v>
      </c>
      <c r="E120" s="28" t="str">
        <f>[1]Heim_OSR!G119</f>
        <v>Knaben 15 II (4er)</v>
      </c>
      <c r="F120" s="28" t="str">
        <f>[1]Heim_OSR!H119</f>
        <v>TC Unterföhring II</v>
      </c>
      <c r="G120" s="29" t="str">
        <f>[1]Heim_OSR!I119</f>
        <v>11,12,13,14</v>
      </c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N120" s="17"/>
      <c r="MO120" s="17"/>
      <c r="MP120" s="17"/>
      <c r="MQ120" s="17"/>
      <c r="MR120" s="17"/>
      <c r="MS120" s="17"/>
      <c r="MT120" s="17"/>
      <c r="MU120" s="17"/>
      <c r="MV120" s="17"/>
      <c r="MW120" s="17"/>
      <c r="MX120" s="17"/>
      <c r="MY120" s="17"/>
      <c r="MZ120" s="17"/>
      <c r="NA120" s="17"/>
      <c r="NB120" s="17"/>
      <c r="NC120" s="17"/>
      <c r="ND120" s="17"/>
      <c r="NE120" s="17"/>
      <c r="NF120" s="17"/>
      <c r="NG120" s="17"/>
      <c r="NH120" s="17"/>
      <c r="NI120" s="17"/>
      <c r="NJ120" s="17"/>
      <c r="NK120" s="17"/>
      <c r="NL120" s="17"/>
      <c r="NM120" s="17"/>
      <c r="NN120" s="17"/>
      <c r="NO120" s="17"/>
      <c r="NP120" s="17"/>
      <c r="NQ120" s="17"/>
      <c r="NR120" s="17"/>
      <c r="NS120" s="17"/>
      <c r="NT120" s="17"/>
      <c r="NU120" s="17"/>
      <c r="NV120" s="17"/>
      <c r="NW120" s="17"/>
      <c r="NX120" s="17"/>
      <c r="NY120" s="17"/>
      <c r="NZ120" s="17"/>
      <c r="OA120" s="17"/>
      <c r="OB120" s="17"/>
      <c r="OC120" s="17"/>
      <c r="OD120" s="17"/>
      <c r="OE120" s="17"/>
      <c r="OF120" s="17"/>
      <c r="OG120" s="17"/>
      <c r="OH120" s="17"/>
      <c r="OI120" s="17"/>
      <c r="OJ120" s="17"/>
      <c r="OK120" s="17"/>
      <c r="OL120" s="17"/>
      <c r="OM120" s="17"/>
      <c r="ON120" s="17"/>
      <c r="OO120" s="17"/>
      <c r="OP120" s="17"/>
      <c r="OQ120" s="17"/>
      <c r="OR120" s="17"/>
      <c r="OS120" s="17"/>
      <c r="OT120" s="17"/>
      <c r="OU120" s="17"/>
      <c r="OV120" s="17"/>
      <c r="OW120" s="17"/>
      <c r="OX120" s="17"/>
      <c r="OY120" s="17"/>
      <c r="OZ120" s="17"/>
      <c r="PA120" s="17"/>
      <c r="PB120" s="17"/>
      <c r="PC120" s="17"/>
      <c r="PD120" s="17"/>
      <c r="PE120" s="17"/>
      <c r="PF120" s="17"/>
    </row>
    <row r="121" spans="1:719" ht="13.8" thickBot="1" x14ac:dyDescent="0.3">
      <c r="A121" s="18" t="str">
        <f t="shared" si="1"/>
        <v>Samstag</v>
      </c>
      <c r="B121" s="19">
        <f>[1]Heim_OSR!D120</f>
        <v>45472</v>
      </c>
      <c r="C121" s="20">
        <f>[1]Heim_OSR!E120</f>
        <v>0.375</v>
      </c>
      <c r="D121" s="21" t="s">
        <v>7</v>
      </c>
      <c r="E121" s="22" t="str">
        <f>[1]Heim_OSR!G120</f>
        <v>Oberschiedsrichter: ---</v>
      </c>
      <c r="F121" s="23"/>
      <c r="G121" s="24" t="str">
        <f>[1]Heim_OSR!I120</f>
        <v>frei: 6,7,8,16</v>
      </c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</row>
    <row r="122" spans="1:719" ht="13.8" thickBot="1" x14ac:dyDescent="0.3">
      <c r="A122" s="25" t="str">
        <f t="shared" si="1"/>
        <v>Samstag</v>
      </c>
      <c r="B122" s="26">
        <f>[1]Heim_OSR!D121</f>
        <v>45472</v>
      </c>
      <c r="C122" s="27">
        <f>[1]Heim_OSR!E121</f>
        <v>0.375</v>
      </c>
      <c r="D122" s="25" t="s">
        <v>7</v>
      </c>
      <c r="E122" s="28" t="str">
        <f>[1]Heim_OSR!G121</f>
        <v>Junioren 18 II (4er)</v>
      </c>
      <c r="F122" s="28" t="str">
        <f>[1]Heim_OSR!H121</f>
        <v>ESV München Sportpark</v>
      </c>
      <c r="G122" s="29" t="str">
        <f>[1]Heim_OSR!I121</f>
        <v>T,1,2,5</v>
      </c>
      <c r="JM122" s="17"/>
      <c r="JN122" s="17"/>
      <c r="JO122" s="17"/>
      <c r="JP122" s="17"/>
      <c r="JQ122" s="17"/>
      <c r="JR122" s="17"/>
      <c r="JS122" s="17"/>
      <c r="JT122" s="17"/>
      <c r="JU122" s="17"/>
      <c r="JV122" s="17"/>
      <c r="JW122" s="17"/>
      <c r="JX122" s="17"/>
      <c r="JY122" s="17"/>
      <c r="JZ122" s="17"/>
      <c r="KA122" s="17"/>
      <c r="KB122" s="17"/>
      <c r="KC122" s="17"/>
      <c r="KD122" s="17"/>
      <c r="KE122" s="17"/>
      <c r="KF122" s="17"/>
      <c r="KG122" s="17"/>
      <c r="KH122" s="17"/>
      <c r="KI122" s="17"/>
      <c r="KJ122" s="17"/>
      <c r="KK122" s="17"/>
      <c r="KL122" s="17"/>
      <c r="KM122" s="17"/>
      <c r="KN122" s="17"/>
      <c r="KO122" s="17"/>
      <c r="KP122" s="17"/>
      <c r="KQ122" s="17"/>
      <c r="KR122" s="17"/>
      <c r="KS122" s="17"/>
      <c r="KT122" s="17"/>
      <c r="KU122" s="17"/>
      <c r="KV122" s="17"/>
      <c r="KW122" s="17"/>
      <c r="KX122" s="17"/>
      <c r="KY122" s="17"/>
      <c r="KZ122" s="17"/>
      <c r="LA122" s="17"/>
      <c r="LB122" s="17"/>
      <c r="LC122" s="17"/>
      <c r="LD122" s="17"/>
      <c r="LE122" s="17"/>
      <c r="LF122" s="17"/>
      <c r="LG122" s="17"/>
      <c r="LH122" s="17"/>
      <c r="LI122" s="17"/>
      <c r="LJ122" s="17"/>
      <c r="LK122" s="17"/>
      <c r="LL122" s="17"/>
      <c r="LM122" s="17"/>
      <c r="LN122" s="17"/>
      <c r="LO122" s="17"/>
      <c r="LP122" s="17"/>
      <c r="LQ122" s="17"/>
      <c r="LR122" s="17"/>
      <c r="LS122" s="17"/>
      <c r="LT122" s="17"/>
      <c r="LU122" s="17"/>
      <c r="LV122" s="17"/>
      <c r="LW122" s="17"/>
      <c r="LX122" s="17"/>
      <c r="LY122" s="17"/>
      <c r="LZ122" s="17"/>
      <c r="MA122" s="17"/>
      <c r="MB122" s="17"/>
      <c r="MC122" s="17"/>
      <c r="MD122" s="17"/>
      <c r="ME122" s="17"/>
      <c r="MF122" s="17"/>
      <c r="MG122" s="17"/>
      <c r="MH122" s="17"/>
      <c r="MI122" s="17"/>
      <c r="MJ122" s="17"/>
      <c r="MK122" s="17"/>
      <c r="ML122" s="17"/>
      <c r="MM122" s="17"/>
      <c r="MN122" s="17"/>
      <c r="MO122" s="17"/>
      <c r="MP122" s="17"/>
      <c r="MQ122" s="17"/>
      <c r="MR122" s="17"/>
      <c r="MS122" s="17"/>
      <c r="MT122" s="17"/>
      <c r="MU122" s="17"/>
      <c r="MV122" s="17"/>
      <c r="MW122" s="17"/>
      <c r="MX122" s="17"/>
      <c r="MY122" s="17"/>
      <c r="MZ122" s="17"/>
      <c r="NA122" s="17"/>
      <c r="NB122" s="17"/>
      <c r="NC122" s="17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</row>
    <row r="123" spans="1:719" ht="13.8" thickBot="1" x14ac:dyDescent="0.3">
      <c r="A123" s="25" t="str">
        <f t="shared" si="1"/>
        <v>Samstag</v>
      </c>
      <c r="B123" s="26">
        <f>[1]Heim_OSR!D122</f>
        <v>45472</v>
      </c>
      <c r="C123" s="27">
        <f>[1]Heim_OSR!E122</f>
        <v>0.375</v>
      </c>
      <c r="D123" s="25" t="s">
        <v>7</v>
      </c>
      <c r="E123" s="28" t="str">
        <f>[1]Heim_OSR!G122</f>
        <v>Juniorinnen 18 III (4er)</v>
      </c>
      <c r="F123" s="28" t="str">
        <f>[1]Heim_OSR!H122</f>
        <v>TC Unterföhring II</v>
      </c>
      <c r="G123" s="29" t="str">
        <f>[1]Heim_OSR!I122</f>
        <v>M,9,10,11</v>
      </c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  <c r="LQ123" s="17"/>
      <c r="LR123" s="17"/>
      <c r="LS123" s="17"/>
      <c r="LT123" s="17"/>
      <c r="LU123" s="17"/>
      <c r="LV123" s="17"/>
      <c r="LW123" s="17"/>
      <c r="LX123" s="17"/>
      <c r="LY123" s="17"/>
      <c r="LZ123" s="17"/>
      <c r="MA123" s="17"/>
      <c r="MB123" s="17"/>
      <c r="MC123" s="17"/>
      <c r="MD123" s="17"/>
      <c r="ME123" s="17"/>
      <c r="MF123" s="17"/>
      <c r="MG123" s="17"/>
      <c r="MH123" s="17"/>
      <c r="MI123" s="17"/>
      <c r="MJ123" s="17"/>
      <c r="MK123" s="17"/>
      <c r="ML123" s="17"/>
      <c r="MM123" s="17"/>
      <c r="MN123" s="17"/>
      <c r="MO123" s="17"/>
      <c r="MP123" s="17"/>
      <c r="MQ123" s="17"/>
      <c r="MR123" s="17"/>
      <c r="MS123" s="17"/>
      <c r="MT123" s="17"/>
      <c r="MU123" s="17"/>
      <c r="MV123" s="17"/>
      <c r="MW123" s="17"/>
      <c r="MX123" s="17"/>
      <c r="MY123" s="17"/>
      <c r="MZ123" s="17"/>
      <c r="NA123" s="17"/>
      <c r="NB123" s="17"/>
      <c r="NC123" s="17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</row>
    <row r="124" spans="1:719" ht="13.8" thickBot="1" x14ac:dyDescent="0.3">
      <c r="A124" s="25" t="str">
        <f t="shared" si="1"/>
        <v>Samstag</v>
      </c>
      <c r="B124" s="26">
        <f>[1]Heim_OSR!D123</f>
        <v>45472</v>
      </c>
      <c r="C124" s="27">
        <f>[1]Heim_OSR!E123</f>
        <v>0.375</v>
      </c>
      <c r="D124" s="25" t="s">
        <v>7</v>
      </c>
      <c r="E124" s="28" t="str">
        <f>[1]Heim_OSR!G123</f>
        <v>Bambini 12 (4er)</v>
      </c>
      <c r="F124" s="28" t="str">
        <f>[1]Heim_OSR!H123</f>
        <v>HC Wacker München II</v>
      </c>
      <c r="G124" s="29" t="str">
        <f>[1]Heim_OSR!I123</f>
        <v>12,13,14,15</v>
      </c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  <c r="LQ124" s="17"/>
      <c r="LR124" s="17"/>
      <c r="LS124" s="17"/>
      <c r="LT124" s="17"/>
      <c r="LU124" s="17"/>
      <c r="LV124" s="17"/>
      <c r="LW124" s="17"/>
      <c r="LX124" s="17"/>
      <c r="LY124" s="17"/>
      <c r="LZ124" s="17"/>
      <c r="MA124" s="17"/>
      <c r="MB124" s="17"/>
      <c r="MC124" s="17"/>
      <c r="MD124" s="17"/>
      <c r="ME124" s="17"/>
      <c r="MF124" s="17"/>
      <c r="MG124" s="17"/>
      <c r="MH124" s="17"/>
      <c r="MI124" s="17"/>
      <c r="MJ124" s="17"/>
      <c r="MK124" s="17"/>
      <c r="ML124" s="17"/>
      <c r="MM124" s="17"/>
      <c r="MN124" s="17"/>
      <c r="MO124" s="17"/>
      <c r="MP124" s="17"/>
      <c r="MQ124" s="17"/>
      <c r="MR124" s="17"/>
      <c r="MS124" s="17"/>
      <c r="MT124" s="17"/>
      <c r="MU124" s="17"/>
      <c r="MV124" s="17"/>
      <c r="MW124" s="17"/>
      <c r="MX124" s="17"/>
      <c r="MY124" s="17"/>
      <c r="MZ124" s="17"/>
      <c r="NA124" s="17"/>
      <c r="NB124" s="17"/>
      <c r="NC124" s="17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</row>
    <row r="125" spans="1:719" ht="13.8" thickBot="1" x14ac:dyDescent="0.3">
      <c r="A125" s="18" t="str">
        <f t="shared" si="1"/>
        <v>Samstag</v>
      </c>
      <c r="B125" s="19">
        <f>[1]Heim_OSR!D124</f>
        <v>45472</v>
      </c>
      <c r="C125" s="20">
        <f>[1]Heim_OSR!E124</f>
        <v>0.5</v>
      </c>
      <c r="D125" s="21" t="s">
        <v>7</v>
      </c>
      <c r="E125" s="22" t="str">
        <f>[1]Heim_OSR!G124</f>
        <v>Oberschiedsrichter: Christina Schätz</v>
      </c>
      <c r="F125" s="23"/>
      <c r="G125" s="24" t="str">
        <f>[1]Heim_OSR!I124</f>
        <v>frei: 13 Plätze</v>
      </c>
      <c r="JM125" s="24"/>
      <c r="JN125" s="18"/>
      <c r="JO125" s="19"/>
      <c r="JP125" s="20"/>
      <c r="JQ125" s="21"/>
      <c r="JR125" s="22"/>
      <c r="JS125" s="23"/>
      <c r="JT125" s="24"/>
      <c r="JU125" s="18"/>
      <c r="JV125" s="19"/>
      <c r="JW125" s="20"/>
      <c r="JX125" s="21"/>
      <c r="JY125" s="22"/>
      <c r="JZ125" s="23"/>
      <c r="KA125" s="24"/>
      <c r="KB125" s="18"/>
      <c r="KC125" s="19"/>
      <c r="KD125" s="20"/>
      <c r="KE125" s="21"/>
      <c r="KF125" s="22"/>
      <c r="KG125" s="23"/>
      <c r="KH125" s="24"/>
      <c r="KI125" s="18"/>
      <c r="KJ125" s="19"/>
      <c r="KK125" s="20"/>
      <c r="KL125" s="21"/>
      <c r="KM125" s="22"/>
      <c r="KN125" s="23"/>
      <c r="KO125" s="24"/>
      <c r="KP125" s="18"/>
      <c r="KQ125" s="19"/>
      <c r="KR125" s="20"/>
      <c r="KS125" s="21"/>
      <c r="KT125" s="22"/>
      <c r="KU125" s="23"/>
      <c r="KV125" s="24"/>
      <c r="KW125" s="18"/>
      <c r="KX125" s="19"/>
      <c r="KY125" s="20"/>
      <c r="KZ125" s="21"/>
      <c r="LA125" s="22"/>
      <c r="LB125" s="23"/>
      <c r="LC125" s="24"/>
      <c r="LD125" s="18"/>
      <c r="LE125" s="19"/>
      <c r="LF125" s="20"/>
      <c r="LG125" s="21"/>
      <c r="LH125" s="22"/>
      <c r="LI125" s="23"/>
      <c r="LJ125" s="24"/>
      <c r="LK125" s="18"/>
      <c r="LL125" s="19"/>
      <c r="LM125" s="20"/>
      <c r="LN125" s="21"/>
      <c r="LO125" s="22"/>
      <c r="LP125" s="23"/>
      <c r="LQ125" s="24"/>
      <c r="LR125" s="18"/>
      <c r="LS125" s="19"/>
      <c r="LT125" s="20"/>
      <c r="LU125" s="21"/>
      <c r="LV125" s="22"/>
      <c r="LW125" s="23"/>
      <c r="LX125" s="24"/>
      <c r="LY125" s="18"/>
      <c r="LZ125" s="19"/>
      <c r="MA125" s="20"/>
      <c r="MB125" s="21"/>
      <c r="MC125" s="22"/>
      <c r="MD125" s="23"/>
      <c r="ME125" s="24"/>
      <c r="MF125" s="18"/>
      <c r="MG125" s="19"/>
      <c r="MH125" s="20"/>
      <c r="MI125" s="21"/>
      <c r="MJ125" s="22"/>
      <c r="MK125" s="23"/>
      <c r="ML125" s="24"/>
      <c r="MM125" s="18"/>
      <c r="MN125" s="19"/>
      <c r="MO125" s="20"/>
      <c r="MP125" s="21"/>
      <c r="MQ125" s="22"/>
      <c r="MR125" s="23"/>
      <c r="MS125" s="24"/>
      <c r="MT125" s="18"/>
      <c r="MU125" s="19"/>
      <c r="MV125" s="20"/>
      <c r="MW125" s="21"/>
      <c r="MX125" s="22"/>
      <c r="MY125" s="23"/>
      <c r="MZ125" s="24"/>
      <c r="NA125" s="18"/>
      <c r="NB125" s="19"/>
      <c r="NC125" s="20"/>
      <c r="ND125" s="21"/>
      <c r="NE125" s="22"/>
      <c r="NF125" s="23"/>
      <c r="NG125" s="24"/>
      <c r="NH125" s="18"/>
      <c r="NI125" s="19"/>
      <c r="NJ125" s="20"/>
      <c r="NK125" s="21"/>
      <c r="NL125" s="22"/>
      <c r="NM125" s="23"/>
      <c r="NN125" s="24"/>
      <c r="NO125" s="18"/>
      <c r="NP125" s="19"/>
      <c r="NQ125" s="20"/>
      <c r="NR125" s="21"/>
      <c r="NS125" s="22"/>
      <c r="NT125" s="23"/>
      <c r="NU125" s="24"/>
      <c r="NV125" s="18"/>
      <c r="NW125" s="19"/>
      <c r="NX125" s="20"/>
      <c r="NY125" s="21"/>
      <c r="NZ125" s="22"/>
      <c r="OA125" s="23"/>
      <c r="OB125" s="24"/>
      <c r="OC125" s="18"/>
      <c r="OD125" s="19"/>
      <c r="OE125" s="20"/>
      <c r="OF125" s="21"/>
      <c r="OG125" s="22"/>
      <c r="OH125" s="23"/>
      <c r="OI125" s="24"/>
      <c r="OJ125" s="18"/>
      <c r="OK125" s="19"/>
      <c r="OL125" s="20"/>
      <c r="OM125" s="21"/>
      <c r="ON125" s="22"/>
      <c r="OO125" s="23"/>
      <c r="OP125" s="24"/>
      <c r="OQ125" s="18"/>
      <c r="OR125" s="19"/>
      <c r="OS125" s="20"/>
      <c r="OT125" s="21"/>
      <c r="OU125" s="22"/>
      <c r="OV125" s="23"/>
      <c r="OW125" s="24"/>
      <c r="OX125" s="18"/>
      <c r="OY125" s="19"/>
      <c r="OZ125" s="20"/>
      <c r="PA125" s="21"/>
      <c r="PB125" s="22"/>
      <c r="PC125" s="23"/>
      <c r="PD125" s="24"/>
      <c r="PE125" s="18"/>
      <c r="PF125" s="19"/>
    </row>
    <row r="126" spans="1:719" ht="13.8" thickBot="1" x14ac:dyDescent="0.3">
      <c r="A126" s="25" t="str">
        <f t="shared" si="1"/>
        <v>Samstag</v>
      </c>
      <c r="B126" s="26">
        <f>[1]Heim_OSR!D125</f>
        <v>45472</v>
      </c>
      <c r="C126" s="27">
        <f>[1]Heim_OSR!E125</f>
        <v>0.5</v>
      </c>
      <c r="D126" s="25" t="s">
        <v>7</v>
      </c>
      <c r="E126" s="28" t="str">
        <f>[1]Heim_OSR!G125</f>
        <v>Damen 30</v>
      </c>
      <c r="F126" s="28" t="str">
        <f>[1]Heim_OSR!H125</f>
        <v>STK Garching</v>
      </c>
      <c r="G126" s="29" t="str">
        <f>[1]Heim_OSR!I125</f>
        <v>M,9,10</v>
      </c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  <c r="LQ126" s="17"/>
      <c r="LR126" s="17"/>
      <c r="LS126" s="17"/>
      <c r="LT126" s="17"/>
      <c r="LU126" s="17"/>
      <c r="LV126" s="17"/>
      <c r="LW126" s="17"/>
      <c r="LX126" s="17"/>
      <c r="LY126" s="17"/>
      <c r="LZ126" s="17"/>
      <c r="MA126" s="17"/>
      <c r="MB126" s="17"/>
      <c r="MC126" s="17"/>
      <c r="MD126" s="17"/>
      <c r="ME126" s="17"/>
      <c r="MF126" s="17"/>
      <c r="MG126" s="17"/>
      <c r="MH126" s="17"/>
      <c r="MI126" s="17"/>
      <c r="MJ126" s="17"/>
      <c r="MK126" s="17"/>
      <c r="ML126" s="17"/>
      <c r="MM126" s="17"/>
      <c r="MN126" s="17"/>
      <c r="MO126" s="17"/>
      <c r="MP126" s="17"/>
      <c r="MQ126" s="17"/>
      <c r="MR126" s="17"/>
      <c r="MS126" s="17"/>
      <c r="MT126" s="17"/>
      <c r="MU126" s="17"/>
      <c r="MV126" s="17"/>
      <c r="MW126" s="17"/>
      <c r="MX126" s="17"/>
      <c r="MY126" s="17"/>
      <c r="MZ126" s="17"/>
      <c r="NA126" s="17"/>
      <c r="NB126" s="17"/>
      <c r="NC126" s="17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</row>
    <row r="127" spans="1:719" ht="13.8" thickBot="1" x14ac:dyDescent="0.3">
      <c r="A127" s="18" t="str">
        <f t="shared" si="1"/>
        <v>Samstag</v>
      </c>
      <c r="B127" s="19">
        <f>[1]Heim_OSR!D126</f>
        <v>45472</v>
      </c>
      <c r="C127" s="20">
        <f>[1]Heim_OSR!E126</f>
        <v>0.58333333333333337</v>
      </c>
      <c r="D127" s="21" t="s">
        <v>7</v>
      </c>
      <c r="E127" s="22" t="str">
        <f>[1]Heim_OSR!G126</f>
        <v>Oberschiedsrichter: Susi Reinert</v>
      </c>
      <c r="F127" s="23"/>
      <c r="G127" s="24" t="str">
        <f>[1]Heim_OSR!I126</f>
        <v>frei: T,1,2,8,13-15</v>
      </c>
      <c r="JM127" s="24"/>
      <c r="JN127" s="18"/>
      <c r="JO127" s="19"/>
      <c r="JP127" s="20"/>
      <c r="JQ127" s="21"/>
      <c r="JR127" s="22"/>
      <c r="JS127" s="23"/>
      <c r="JT127" s="24"/>
      <c r="JU127" s="18"/>
      <c r="JV127" s="19"/>
      <c r="JW127" s="20"/>
      <c r="JX127" s="21"/>
      <c r="JY127" s="22"/>
      <c r="JZ127" s="23"/>
      <c r="KA127" s="24"/>
      <c r="KB127" s="18"/>
      <c r="KC127" s="19"/>
      <c r="KD127" s="20"/>
      <c r="KE127" s="21"/>
      <c r="KF127" s="22"/>
      <c r="KG127" s="23"/>
      <c r="KH127" s="24"/>
      <c r="KI127" s="18"/>
      <c r="KJ127" s="19"/>
      <c r="KK127" s="20"/>
      <c r="KL127" s="21"/>
      <c r="KM127" s="22"/>
      <c r="KN127" s="23"/>
      <c r="KO127" s="24"/>
      <c r="KP127" s="18"/>
      <c r="KQ127" s="19"/>
      <c r="KR127" s="20"/>
      <c r="KS127" s="21"/>
      <c r="KT127" s="22"/>
      <c r="KU127" s="23"/>
      <c r="KV127" s="24"/>
      <c r="KW127" s="18"/>
      <c r="KX127" s="19"/>
      <c r="KY127" s="20"/>
      <c r="KZ127" s="21"/>
      <c r="LA127" s="22"/>
      <c r="LB127" s="23"/>
      <c r="LC127" s="24"/>
      <c r="LD127" s="18"/>
      <c r="LE127" s="19"/>
      <c r="LF127" s="20"/>
      <c r="LG127" s="21"/>
      <c r="LH127" s="22"/>
      <c r="LI127" s="23"/>
      <c r="LJ127" s="24"/>
      <c r="LK127" s="18"/>
      <c r="LL127" s="19"/>
      <c r="LM127" s="20"/>
      <c r="LN127" s="21"/>
      <c r="LO127" s="22"/>
      <c r="LP127" s="23"/>
      <c r="LQ127" s="24"/>
      <c r="LR127" s="18"/>
      <c r="LS127" s="19"/>
      <c r="LT127" s="20"/>
      <c r="LU127" s="21"/>
      <c r="LV127" s="22"/>
      <c r="LW127" s="23"/>
      <c r="LX127" s="24"/>
      <c r="LY127" s="18"/>
      <c r="LZ127" s="19"/>
      <c r="MA127" s="20"/>
      <c r="MB127" s="21"/>
      <c r="MC127" s="22"/>
      <c r="MD127" s="23"/>
      <c r="ME127" s="24"/>
      <c r="MF127" s="18"/>
      <c r="MG127" s="19"/>
      <c r="MH127" s="20"/>
      <c r="MI127" s="21"/>
      <c r="MJ127" s="22"/>
      <c r="MK127" s="23"/>
      <c r="ML127" s="24"/>
      <c r="MM127" s="18"/>
      <c r="MN127" s="19"/>
      <c r="MO127" s="20"/>
      <c r="MP127" s="21"/>
      <c r="MQ127" s="22"/>
      <c r="MR127" s="23"/>
      <c r="MS127" s="24"/>
      <c r="MT127" s="18"/>
      <c r="MU127" s="19"/>
      <c r="MV127" s="20"/>
      <c r="MW127" s="21"/>
      <c r="MX127" s="22"/>
      <c r="MY127" s="23"/>
      <c r="MZ127" s="24"/>
      <c r="NA127" s="18"/>
      <c r="NB127" s="19"/>
      <c r="NC127" s="20"/>
      <c r="ND127" s="21"/>
      <c r="NE127" s="22"/>
      <c r="NF127" s="23"/>
      <c r="NG127" s="24"/>
      <c r="NH127" s="18"/>
      <c r="NI127" s="19"/>
      <c r="NJ127" s="20"/>
      <c r="NK127" s="21"/>
      <c r="NL127" s="22"/>
      <c r="NM127" s="23"/>
      <c r="NN127" s="24"/>
      <c r="NO127" s="18"/>
      <c r="NP127" s="19"/>
      <c r="NQ127" s="20"/>
      <c r="NR127" s="21"/>
      <c r="NS127" s="22"/>
      <c r="NT127" s="23"/>
      <c r="NU127" s="24"/>
      <c r="NV127" s="18"/>
      <c r="NW127" s="19"/>
      <c r="NX127" s="20"/>
      <c r="NY127" s="21"/>
      <c r="NZ127" s="22"/>
      <c r="OA127" s="23"/>
      <c r="OB127" s="24"/>
      <c r="OC127" s="18"/>
      <c r="OD127" s="19"/>
      <c r="OE127" s="20"/>
      <c r="OF127" s="21"/>
      <c r="OG127" s="22"/>
      <c r="OH127" s="23"/>
      <c r="OI127" s="24"/>
      <c r="OJ127" s="18"/>
      <c r="OK127" s="19"/>
      <c r="OL127" s="20"/>
      <c r="OM127" s="21"/>
      <c r="ON127" s="22"/>
      <c r="OO127" s="23"/>
      <c r="OP127" s="24"/>
      <c r="OQ127" s="18"/>
      <c r="OR127" s="19"/>
      <c r="OS127" s="20"/>
      <c r="OT127" s="21"/>
      <c r="OU127" s="22"/>
      <c r="OV127" s="23"/>
      <c r="OW127" s="24"/>
      <c r="OX127" s="18"/>
      <c r="OY127" s="19"/>
      <c r="OZ127" s="20"/>
      <c r="PA127" s="21"/>
      <c r="PB127" s="22"/>
      <c r="PC127" s="23"/>
      <c r="PD127" s="24"/>
      <c r="PE127" s="18"/>
      <c r="PF127" s="19"/>
    </row>
    <row r="128" spans="1:719" ht="13.8" thickBot="1" x14ac:dyDescent="0.3">
      <c r="A128" s="25" t="str">
        <f t="shared" si="1"/>
        <v>Samstag</v>
      </c>
      <c r="B128" s="26">
        <f>[1]Heim_OSR!D127</f>
        <v>45472</v>
      </c>
      <c r="C128" s="27">
        <f>[1]Heim_OSR!E127</f>
        <v>0.58333333333333337</v>
      </c>
      <c r="D128" s="25" t="s">
        <v>7</v>
      </c>
      <c r="E128" s="28" t="str">
        <f>[1]Heim_OSR!G127</f>
        <v>Damen 30 II</v>
      </c>
      <c r="F128" s="28" t="str">
        <f>[1]Heim_OSR!H127</f>
        <v>ESV München Sportpark</v>
      </c>
      <c r="G128" s="29" t="str">
        <f>[1]Heim_OSR!I127</f>
        <v>11,12,16</v>
      </c>
      <c r="JM128" s="17"/>
      <c r="JN128" s="17"/>
      <c r="JO128" s="17"/>
      <c r="JP128" s="17"/>
      <c r="JQ128" s="17"/>
      <c r="JR128" s="17"/>
      <c r="JS128" s="17"/>
      <c r="JT128" s="17"/>
      <c r="JU128" s="17"/>
      <c r="JV128" s="17"/>
      <c r="JW128" s="17"/>
      <c r="JX128" s="17"/>
      <c r="JY128" s="17"/>
      <c r="JZ128" s="17"/>
      <c r="KA128" s="17"/>
      <c r="KB128" s="17"/>
      <c r="KC128" s="17"/>
      <c r="KD128" s="17"/>
      <c r="KE128" s="17"/>
      <c r="KF128" s="17"/>
      <c r="KG128" s="17"/>
      <c r="KH128" s="17"/>
      <c r="KI128" s="17"/>
      <c r="KJ128" s="17"/>
      <c r="KK128" s="17"/>
      <c r="KL128" s="17"/>
      <c r="KM128" s="17"/>
      <c r="KN128" s="17"/>
      <c r="KO128" s="17"/>
      <c r="KP128" s="17"/>
      <c r="KQ128" s="17"/>
      <c r="KR128" s="17"/>
      <c r="KS128" s="17"/>
      <c r="KT128" s="17"/>
      <c r="KU128" s="17"/>
      <c r="KV128" s="17"/>
      <c r="KW128" s="17"/>
      <c r="KX128" s="17"/>
      <c r="KY128" s="17"/>
      <c r="KZ128" s="17"/>
      <c r="LA128" s="17"/>
      <c r="LB128" s="17"/>
      <c r="LC128" s="17"/>
      <c r="LD128" s="17"/>
      <c r="LE128" s="17"/>
      <c r="LF128" s="17"/>
      <c r="LG128" s="17"/>
      <c r="LH128" s="17"/>
      <c r="LI128" s="17"/>
      <c r="LJ128" s="17"/>
      <c r="LK128" s="17"/>
      <c r="LL128" s="17"/>
      <c r="LM128" s="17"/>
      <c r="LN128" s="17"/>
      <c r="LO128" s="17"/>
      <c r="LP128" s="17"/>
      <c r="LQ128" s="17"/>
      <c r="LR128" s="17"/>
      <c r="LS128" s="17"/>
      <c r="LT128" s="17"/>
      <c r="LU128" s="17"/>
      <c r="LV128" s="17"/>
      <c r="LW128" s="17"/>
      <c r="LX128" s="17"/>
      <c r="LY128" s="17"/>
      <c r="LZ128" s="17"/>
      <c r="MA128" s="17"/>
      <c r="MB128" s="17"/>
      <c r="MC128" s="17"/>
      <c r="MD128" s="17"/>
      <c r="ME128" s="17"/>
      <c r="MF128" s="17"/>
      <c r="MG128" s="17"/>
      <c r="MH128" s="17"/>
      <c r="MI128" s="17"/>
      <c r="MJ128" s="17"/>
      <c r="MK128" s="17"/>
      <c r="ML128" s="17"/>
      <c r="MM128" s="17"/>
      <c r="MN128" s="17"/>
      <c r="MO128" s="17"/>
      <c r="MP128" s="17"/>
      <c r="MQ128" s="17"/>
      <c r="MR128" s="17"/>
      <c r="MS128" s="17"/>
      <c r="MT128" s="17"/>
      <c r="MU128" s="17"/>
      <c r="MV128" s="17"/>
      <c r="MW128" s="17"/>
      <c r="MX128" s="17"/>
      <c r="MY128" s="17"/>
      <c r="MZ128" s="17"/>
      <c r="NA128" s="17"/>
      <c r="NB128" s="17"/>
      <c r="NC128" s="17"/>
      <c r="ND128" s="17"/>
      <c r="NE128" s="17"/>
      <c r="NF128" s="17"/>
      <c r="NG128" s="17"/>
      <c r="NH128" s="17"/>
      <c r="NI128" s="17"/>
      <c r="NJ128" s="17"/>
      <c r="NK128" s="17"/>
      <c r="NL128" s="17"/>
      <c r="NM128" s="17"/>
      <c r="NN128" s="17"/>
      <c r="NO128" s="17"/>
      <c r="NP128" s="17"/>
      <c r="NQ128" s="17"/>
      <c r="NR128" s="17"/>
      <c r="NS128" s="17"/>
      <c r="NT128" s="17"/>
      <c r="NU128" s="17"/>
      <c r="NV128" s="17"/>
      <c r="NW128" s="17"/>
      <c r="NX128" s="17"/>
      <c r="NY128" s="17"/>
      <c r="NZ128" s="17"/>
      <c r="OA128" s="17"/>
      <c r="OB128" s="17"/>
      <c r="OC128" s="17"/>
      <c r="OD128" s="17"/>
      <c r="OE128" s="17"/>
      <c r="OF128" s="17"/>
      <c r="OG128" s="17"/>
      <c r="OH128" s="17"/>
      <c r="OI128" s="17"/>
      <c r="OJ128" s="17"/>
      <c r="OK128" s="17"/>
      <c r="OL128" s="17"/>
      <c r="OM128" s="17"/>
      <c r="ON128" s="17"/>
      <c r="OO128" s="17"/>
      <c r="OP128" s="17"/>
      <c r="OQ128" s="17"/>
      <c r="OR128" s="17"/>
      <c r="OS128" s="17"/>
      <c r="OT128" s="17"/>
      <c r="OU128" s="17"/>
      <c r="OV128" s="17"/>
      <c r="OW128" s="17"/>
      <c r="OX128" s="17"/>
      <c r="OY128" s="17"/>
      <c r="OZ128" s="17"/>
      <c r="PA128" s="17"/>
      <c r="PB128" s="17"/>
      <c r="PC128" s="17"/>
      <c r="PD128" s="17"/>
      <c r="PE128" s="17"/>
      <c r="PF128" s="17"/>
    </row>
    <row r="129" spans="1:422" ht="13.8" thickBot="1" x14ac:dyDescent="0.3">
      <c r="A129" s="25" t="str">
        <f t="shared" si="1"/>
        <v>Samstag</v>
      </c>
      <c r="B129" s="26">
        <f>[1]Heim_OSR!D128</f>
        <v>45472</v>
      </c>
      <c r="C129" s="27">
        <f>[1]Heim_OSR!E128</f>
        <v>0.58333333333333337</v>
      </c>
      <c r="D129" s="25" t="s">
        <v>7</v>
      </c>
      <c r="E129" s="28" t="str">
        <f>[1]Heim_OSR!G128</f>
        <v>Herren 40 II</v>
      </c>
      <c r="F129" s="28" t="str">
        <f>[1]Heim_OSR!H128</f>
        <v>TC Pasing München</v>
      </c>
      <c r="G129" s="29" t="str">
        <f>[1]Heim_OSR!I128</f>
        <v>5,6,7</v>
      </c>
      <c r="JM129" s="17"/>
      <c r="JN129" s="17"/>
      <c r="JO129" s="17"/>
      <c r="JP129" s="17"/>
      <c r="JQ129" s="17"/>
      <c r="JR129" s="17"/>
      <c r="JS129" s="17"/>
      <c r="JT129" s="17"/>
      <c r="JU129" s="17"/>
      <c r="JV129" s="17"/>
      <c r="JW129" s="17"/>
      <c r="JX129" s="17"/>
      <c r="JY129" s="17"/>
      <c r="JZ129" s="17"/>
      <c r="KA129" s="17"/>
      <c r="KB129" s="17"/>
      <c r="KC129" s="17"/>
      <c r="KD129" s="17"/>
      <c r="KE129" s="17"/>
      <c r="KF129" s="17"/>
      <c r="KG129" s="17"/>
      <c r="KH129" s="17"/>
      <c r="KI129" s="17"/>
      <c r="KJ129" s="17"/>
      <c r="KK129" s="17"/>
      <c r="KL129" s="17"/>
      <c r="KM129" s="17"/>
      <c r="KN129" s="17"/>
      <c r="KO129" s="17"/>
      <c r="KP129" s="17"/>
      <c r="KQ129" s="17"/>
      <c r="KR129" s="17"/>
      <c r="KS129" s="17"/>
      <c r="KT129" s="17"/>
      <c r="KU129" s="17"/>
      <c r="KV129" s="17"/>
      <c r="KW129" s="17"/>
      <c r="KX129" s="17"/>
      <c r="KY129" s="17"/>
      <c r="KZ129" s="17"/>
      <c r="LA129" s="17"/>
      <c r="LB129" s="17"/>
      <c r="LC129" s="17"/>
      <c r="LD129" s="17"/>
      <c r="LE129" s="17"/>
      <c r="LF129" s="17"/>
      <c r="LG129" s="17"/>
      <c r="LH129" s="17"/>
      <c r="LI129" s="17"/>
      <c r="LJ129" s="17"/>
      <c r="LK129" s="17"/>
      <c r="LL129" s="17"/>
      <c r="LM129" s="17"/>
      <c r="LN129" s="17"/>
      <c r="LO129" s="17"/>
      <c r="LP129" s="17"/>
      <c r="LQ129" s="17"/>
      <c r="LR129" s="17"/>
      <c r="LS129" s="17"/>
      <c r="LT129" s="17"/>
      <c r="LU129" s="17"/>
      <c r="LV129" s="17"/>
      <c r="LW129" s="17"/>
      <c r="LX129" s="17"/>
      <c r="LY129" s="17"/>
      <c r="LZ129" s="17"/>
      <c r="MA129" s="17"/>
      <c r="MB129" s="17"/>
      <c r="MC129" s="17"/>
      <c r="MD129" s="17"/>
      <c r="ME129" s="17"/>
      <c r="MF129" s="17"/>
      <c r="MG129" s="17"/>
      <c r="MH129" s="17"/>
      <c r="MI129" s="17"/>
      <c r="MJ129" s="17"/>
      <c r="MK129" s="17"/>
      <c r="ML129" s="17"/>
      <c r="MM129" s="17"/>
      <c r="MN129" s="17"/>
      <c r="MO129" s="17"/>
      <c r="MP129" s="17"/>
      <c r="MQ129" s="17"/>
      <c r="MR129" s="17"/>
      <c r="MS129" s="17"/>
      <c r="MT129" s="17"/>
      <c r="MU129" s="17"/>
      <c r="MV129" s="17"/>
      <c r="MW129" s="17"/>
      <c r="MX129" s="17"/>
      <c r="MY129" s="17"/>
      <c r="MZ129" s="17"/>
      <c r="NA129" s="17"/>
      <c r="NB129" s="17"/>
      <c r="NC129" s="17"/>
      <c r="ND129" s="17"/>
      <c r="NE129" s="17"/>
      <c r="NF129" s="17"/>
      <c r="NG129" s="17"/>
      <c r="NH129" s="17"/>
      <c r="NI129" s="17"/>
      <c r="NJ129" s="17"/>
      <c r="NK129" s="17"/>
      <c r="NL129" s="17"/>
      <c r="NM129" s="17"/>
      <c r="NN129" s="17"/>
      <c r="NO129" s="17"/>
      <c r="NP129" s="17"/>
      <c r="NQ129" s="17"/>
      <c r="NR129" s="17"/>
      <c r="NS129" s="17"/>
      <c r="NT129" s="17"/>
      <c r="NU129" s="17"/>
      <c r="NV129" s="17"/>
      <c r="NW129" s="17"/>
      <c r="NX129" s="17"/>
      <c r="NY129" s="17"/>
      <c r="NZ129" s="17"/>
      <c r="OA129" s="17"/>
      <c r="OB129" s="17"/>
      <c r="OC129" s="17"/>
      <c r="OD129" s="17"/>
      <c r="OE129" s="17"/>
      <c r="OF129" s="17"/>
      <c r="OG129" s="17"/>
      <c r="OH129" s="17"/>
      <c r="OI129" s="17"/>
      <c r="OJ129" s="17"/>
      <c r="OK129" s="17"/>
      <c r="OL129" s="17"/>
      <c r="OM129" s="17"/>
      <c r="ON129" s="17"/>
      <c r="OO129" s="17"/>
      <c r="OP129" s="17"/>
      <c r="OQ129" s="17"/>
      <c r="OR129" s="17"/>
      <c r="OS129" s="17"/>
      <c r="OT129" s="17"/>
      <c r="OU129" s="17"/>
      <c r="OV129" s="17"/>
      <c r="OW129" s="17"/>
      <c r="OX129" s="17"/>
      <c r="OY129" s="17"/>
      <c r="OZ129" s="17"/>
      <c r="PA129" s="17"/>
      <c r="PB129" s="17"/>
      <c r="PC129" s="17"/>
      <c r="PD129" s="17"/>
      <c r="PE129" s="17"/>
      <c r="PF129" s="17"/>
    </row>
    <row r="130" spans="1:422" ht="13.8" thickBot="1" x14ac:dyDescent="0.3">
      <c r="A130" s="18" t="str">
        <f t="shared" si="1"/>
        <v>Sonntag</v>
      </c>
      <c r="B130" s="19">
        <f>[1]Heim_OSR!D129</f>
        <v>45473</v>
      </c>
      <c r="C130" s="20">
        <f>[1]Heim_OSR!E129</f>
        <v>0.375</v>
      </c>
      <c r="D130" s="21" t="s">
        <v>7</v>
      </c>
      <c r="E130" s="22" t="str">
        <f>[1]Heim_OSR!G129</f>
        <v>Oberschiedsrichter: Isi Tannert</v>
      </c>
      <c r="F130" s="23"/>
      <c r="G130" s="24" t="str">
        <f>[1]Heim_OSR!I129</f>
        <v>frei: 10 Plätze</v>
      </c>
      <c r="JM130" s="24"/>
      <c r="JN130" s="18"/>
      <c r="JO130" s="19"/>
      <c r="JP130" s="20"/>
      <c r="JQ130" s="21"/>
      <c r="JR130" s="22"/>
      <c r="JS130" s="23"/>
      <c r="JT130" s="24"/>
      <c r="JU130" s="18"/>
      <c r="JV130" s="19"/>
      <c r="JW130" s="20"/>
      <c r="JX130" s="21"/>
      <c r="JY130" s="22"/>
      <c r="JZ130" s="23"/>
      <c r="KA130" s="24"/>
      <c r="KB130" s="18"/>
      <c r="KC130" s="19"/>
      <c r="KD130" s="20"/>
      <c r="KE130" s="21"/>
      <c r="KF130" s="22"/>
      <c r="KG130" s="23"/>
      <c r="KH130" s="24"/>
      <c r="KI130" s="18"/>
      <c r="KJ130" s="19"/>
      <c r="KK130" s="20"/>
      <c r="KL130" s="21"/>
      <c r="KM130" s="22"/>
      <c r="KN130" s="23"/>
      <c r="KO130" s="24"/>
      <c r="KP130" s="18"/>
      <c r="KQ130" s="19"/>
      <c r="KR130" s="20"/>
      <c r="KS130" s="21"/>
      <c r="KT130" s="22"/>
      <c r="KU130" s="23"/>
      <c r="KV130" s="24"/>
      <c r="KW130" s="18"/>
      <c r="KX130" s="19"/>
      <c r="KY130" s="20"/>
      <c r="KZ130" s="21"/>
      <c r="LA130" s="22"/>
      <c r="LB130" s="23"/>
      <c r="LC130" s="24"/>
      <c r="LD130" s="18"/>
      <c r="LE130" s="19"/>
      <c r="LF130" s="20"/>
      <c r="LG130" s="21"/>
      <c r="LH130" s="22"/>
      <c r="LI130" s="23"/>
      <c r="LJ130" s="24"/>
      <c r="LK130" s="18"/>
      <c r="LL130" s="19"/>
      <c r="LM130" s="20"/>
      <c r="LN130" s="21"/>
      <c r="LO130" s="22"/>
      <c r="LP130" s="23"/>
      <c r="LQ130" s="24"/>
      <c r="LR130" s="18"/>
      <c r="LS130" s="19"/>
      <c r="LT130" s="20"/>
      <c r="LU130" s="21"/>
      <c r="LV130" s="22"/>
      <c r="LW130" s="23"/>
      <c r="LX130" s="24"/>
      <c r="LY130" s="18"/>
      <c r="LZ130" s="19"/>
      <c r="MA130" s="20"/>
      <c r="MB130" s="21"/>
      <c r="MC130" s="22"/>
      <c r="MD130" s="23"/>
      <c r="ME130" s="24"/>
      <c r="MF130" s="18"/>
      <c r="MG130" s="19"/>
      <c r="MH130" s="20"/>
      <c r="MI130" s="21"/>
      <c r="MJ130" s="22"/>
      <c r="MK130" s="23"/>
      <c r="ML130" s="24"/>
      <c r="MM130" s="18"/>
      <c r="MN130" s="19"/>
      <c r="MO130" s="20"/>
      <c r="MP130" s="21"/>
      <c r="MQ130" s="22"/>
      <c r="MR130" s="23"/>
      <c r="MS130" s="24"/>
      <c r="MT130" s="18"/>
      <c r="MU130" s="19"/>
      <c r="MV130" s="20"/>
      <c r="MW130" s="21"/>
      <c r="MX130" s="22"/>
      <c r="MY130" s="23"/>
      <c r="MZ130" s="24"/>
      <c r="NA130" s="18"/>
      <c r="NB130" s="19"/>
      <c r="NC130" s="20"/>
      <c r="ND130" s="21"/>
      <c r="NE130" s="22"/>
      <c r="NF130" s="23"/>
      <c r="NG130" s="24"/>
      <c r="NH130" s="18"/>
      <c r="NI130" s="19"/>
      <c r="NJ130" s="20"/>
      <c r="NK130" s="21"/>
      <c r="NL130" s="22"/>
      <c r="NM130" s="23"/>
      <c r="NN130" s="24"/>
      <c r="NO130" s="18"/>
      <c r="NP130" s="19"/>
      <c r="NQ130" s="20"/>
      <c r="NR130" s="21"/>
      <c r="NS130" s="22"/>
      <c r="NT130" s="23"/>
      <c r="NU130" s="24"/>
      <c r="NV130" s="18"/>
      <c r="NW130" s="19"/>
      <c r="NX130" s="20"/>
      <c r="NY130" s="21"/>
      <c r="NZ130" s="22"/>
      <c r="OA130" s="23"/>
      <c r="OB130" s="24"/>
      <c r="OC130" s="18"/>
      <c r="OD130" s="19"/>
      <c r="OE130" s="20"/>
      <c r="OF130" s="21"/>
      <c r="OG130" s="22"/>
      <c r="OH130" s="23"/>
      <c r="OI130" s="24"/>
      <c r="OJ130" s="18"/>
      <c r="OK130" s="19"/>
      <c r="OL130" s="20"/>
      <c r="OM130" s="21"/>
      <c r="ON130" s="22"/>
      <c r="OO130" s="23"/>
      <c r="OP130" s="24"/>
      <c r="OQ130" s="18"/>
      <c r="OR130" s="19"/>
      <c r="OS130" s="20"/>
      <c r="OT130" s="21"/>
      <c r="OU130" s="22"/>
      <c r="OV130" s="23"/>
      <c r="OW130" s="24"/>
      <c r="OX130" s="18"/>
      <c r="OY130" s="19"/>
      <c r="OZ130" s="20"/>
      <c r="PA130" s="21"/>
      <c r="PB130" s="22"/>
      <c r="PC130" s="23"/>
      <c r="PD130" s="24"/>
      <c r="PE130" s="18"/>
      <c r="PF130" s="19"/>
    </row>
    <row r="131" spans="1:422" ht="13.8" thickBot="1" x14ac:dyDescent="0.3">
      <c r="A131" s="25" t="str">
        <f t="shared" si="1"/>
        <v>Sonntag</v>
      </c>
      <c r="B131" s="26">
        <f>[1]Heim_OSR!D130</f>
        <v>45473</v>
      </c>
      <c r="C131" s="27">
        <f>[1]Heim_OSR!E130</f>
        <v>0.375</v>
      </c>
      <c r="D131" s="25" t="s">
        <v>7</v>
      </c>
      <c r="E131" s="28" t="str">
        <f>[1]Heim_OSR!G130</f>
        <v>Herren II</v>
      </c>
      <c r="F131" s="28" t="str">
        <f>[1]Heim_OSR!H130</f>
        <v>TSV Bergkirchen</v>
      </c>
      <c r="G131" s="29" t="str">
        <f>[1]Heim_OSR!I130</f>
        <v>5,6,7</v>
      </c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F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  <c r="KX131" s="17"/>
      <c r="KY131" s="17"/>
      <c r="KZ131" s="17"/>
      <c r="LA131" s="17"/>
      <c r="LB131" s="17"/>
      <c r="LC131" s="17"/>
      <c r="LD131" s="17"/>
      <c r="LE131" s="17"/>
      <c r="LF131" s="17"/>
      <c r="LG131" s="17"/>
      <c r="LH131" s="17"/>
      <c r="LI131" s="17"/>
      <c r="LJ131" s="17"/>
      <c r="LK131" s="17"/>
      <c r="LL131" s="17"/>
      <c r="LM131" s="17"/>
      <c r="LN131" s="17"/>
      <c r="LO131" s="17"/>
      <c r="LP131" s="17"/>
      <c r="LQ131" s="17"/>
      <c r="LR131" s="17"/>
      <c r="LS131" s="17"/>
      <c r="LT131" s="17"/>
      <c r="LU131" s="17"/>
      <c r="LV131" s="17"/>
      <c r="LW131" s="17"/>
      <c r="LX131" s="17"/>
      <c r="LY131" s="17"/>
      <c r="LZ131" s="17"/>
      <c r="MA131" s="17"/>
      <c r="MB131" s="17"/>
      <c r="MC131" s="17"/>
      <c r="MD131" s="17"/>
      <c r="ME131" s="17"/>
      <c r="MF131" s="17"/>
      <c r="MG131" s="17"/>
      <c r="MH131" s="17"/>
      <c r="MI131" s="17"/>
      <c r="MJ131" s="17"/>
      <c r="MK131" s="17"/>
      <c r="ML131" s="17"/>
      <c r="MM131" s="17"/>
      <c r="MN131" s="17"/>
      <c r="MO131" s="17"/>
      <c r="MP131" s="17"/>
      <c r="MQ131" s="17"/>
      <c r="MR131" s="17"/>
      <c r="MS131" s="17"/>
      <c r="MT131" s="17"/>
      <c r="MU131" s="17"/>
      <c r="MV131" s="17"/>
      <c r="MW131" s="17"/>
      <c r="MX131" s="17"/>
      <c r="MY131" s="17"/>
      <c r="MZ131" s="17"/>
      <c r="NA131" s="17"/>
      <c r="NB131" s="17"/>
      <c r="NC131" s="17"/>
      <c r="ND131" s="17"/>
      <c r="NE131" s="17"/>
      <c r="NF131" s="17"/>
      <c r="NG131" s="17"/>
      <c r="NH131" s="17"/>
      <c r="NI131" s="17"/>
      <c r="NJ131" s="17"/>
      <c r="NK131" s="17"/>
      <c r="NL131" s="17"/>
      <c r="NM131" s="17"/>
      <c r="NN131" s="17"/>
      <c r="NO131" s="17"/>
      <c r="NP131" s="17"/>
      <c r="NQ131" s="17"/>
      <c r="NR131" s="17"/>
      <c r="NS131" s="17"/>
      <c r="NT131" s="17"/>
      <c r="NU131" s="17"/>
      <c r="NV131" s="17"/>
      <c r="NW131" s="17"/>
      <c r="NX131" s="17"/>
      <c r="NY131" s="17"/>
      <c r="NZ131" s="17"/>
      <c r="OA131" s="17"/>
      <c r="OB131" s="17"/>
      <c r="OC131" s="17"/>
      <c r="OD131" s="17"/>
      <c r="OE131" s="17"/>
      <c r="OF131" s="17"/>
      <c r="OG131" s="17"/>
      <c r="OH131" s="17"/>
      <c r="OI131" s="17"/>
      <c r="OJ131" s="17"/>
      <c r="OK131" s="17"/>
      <c r="OL131" s="17"/>
      <c r="OM131" s="17"/>
      <c r="ON131" s="17"/>
      <c r="OO131" s="17"/>
      <c r="OP131" s="17"/>
      <c r="OQ131" s="17"/>
      <c r="OR131" s="17"/>
      <c r="OS131" s="17"/>
      <c r="OT131" s="17"/>
      <c r="OU131" s="17"/>
      <c r="OV131" s="17"/>
      <c r="OW131" s="17"/>
      <c r="OX131" s="17"/>
      <c r="OY131" s="17"/>
      <c r="OZ131" s="17"/>
      <c r="PA131" s="17"/>
      <c r="PB131" s="17"/>
      <c r="PC131" s="17"/>
      <c r="PD131" s="17"/>
      <c r="PE131" s="17"/>
      <c r="PF131" s="17"/>
    </row>
    <row r="132" spans="1:422" ht="13.8" thickBot="1" x14ac:dyDescent="0.3">
      <c r="A132" s="25" t="str">
        <f t="shared" si="1"/>
        <v>Sonntag</v>
      </c>
      <c r="B132" s="26">
        <f>[1]Heim_OSR!D131</f>
        <v>45473</v>
      </c>
      <c r="C132" s="27">
        <f>[1]Heim_OSR!E131</f>
        <v>0.41666666666666669</v>
      </c>
      <c r="D132" s="25" t="s">
        <v>7</v>
      </c>
      <c r="E132" s="28" t="str">
        <f>[1]Heim_OSR!G131</f>
        <v>Damen II</v>
      </c>
      <c r="F132" s="28" t="str">
        <f>[1]Heim_OSR!H131</f>
        <v>TC Puchheim</v>
      </c>
      <c r="G132" s="29" t="str">
        <f>[1]Heim_OSR!I131</f>
        <v>M,9,10</v>
      </c>
      <c r="JM132" s="17"/>
      <c r="JN132" s="17"/>
      <c r="JO132" s="17"/>
      <c r="JP132" s="17"/>
      <c r="JQ132" s="17"/>
      <c r="JR132" s="17"/>
      <c r="JS132" s="17"/>
      <c r="JT132" s="17"/>
      <c r="JU132" s="17"/>
      <c r="JV132" s="17"/>
      <c r="JW132" s="17"/>
      <c r="JX132" s="17"/>
      <c r="JY132" s="17"/>
      <c r="JZ132" s="17"/>
      <c r="KA132" s="17"/>
      <c r="KB132" s="17"/>
      <c r="KC132" s="17"/>
      <c r="KD132" s="17"/>
      <c r="KE132" s="17"/>
      <c r="KF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  <c r="KX132" s="17"/>
      <c r="KY132" s="17"/>
      <c r="KZ132" s="17"/>
      <c r="LA132" s="17"/>
      <c r="LB132" s="17"/>
      <c r="LC132" s="17"/>
      <c r="LD132" s="17"/>
      <c r="LE132" s="17"/>
      <c r="LF132" s="17"/>
      <c r="LG132" s="17"/>
      <c r="LH132" s="17"/>
      <c r="LI132" s="17"/>
      <c r="LJ132" s="17"/>
      <c r="LK132" s="17"/>
      <c r="LL132" s="17"/>
      <c r="LM132" s="17"/>
      <c r="LN132" s="17"/>
      <c r="LO132" s="17"/>
      <c r="LP132" s="17"/>
      <c r="LQ132" s="17"/>
      <c r="LR132" s="17"/>
      <c r="LS132" s="17"/>
      <c r="LT132" s="17"/>
      <c r="LU132" s="17"/>
      <c r="LV132" s="17"/>
      <c r="LW132" s="17"/>
      <c r="LX132" s="17"/>
      <c r="LY132" s="17"/>
      <c r="LZ132" s="17"/>
      <c r="MA132" s="17"/>
      <c r="MB132" s="17"/>
      <c r="MC132" s="17"/>
      <c r="MD132" s="17"/>
      <c r="ME132" s="17"/>
      <c r="MF132" s="17"/>
      <c r="MG132" s="17"/>
      <c r="MH132" s="17"/>
      <c r="MI132" s="17"/>
      <c r="MJ132" s="17"/>
      <c r="MK132" s="17"/>
      <c r="ML132" s="17"/>
      <c r="MM132" s="17"/>
      <c r="MN132" s="17"/>
      <c r="MO132" s="17"/>
      <c r="MP132" s="17"/>
      <c r="MQ132" s="17"/>
      <c r="MR132" s="17"/>
      <c r="MS132" s="17"/>
      <c r="MT132" s="17"/>
      <c r="MU132" s="17"/>
      <c r="MV132" s="17"/>
      <c r="MW132" s="17"/>
      <c r="MX132" s="17"/>
      <c r="MY132" s="17"/>
      <c r="MZ132" s="17"/>
      <c r="NA132" s="17"/>
      <c r="NB132" s="17"/>
      <c r="NC132" s="17"/>
      <c r="ND132" s="17"/>
      <c r="NE132" s="17"/>
      <c r="NF132" s="17"/>
      <c r="NG132" s="17"/>
      <c r="NH132" s="17"/>
      <c r="NI132" s="17"/>
      <c r="NJ132" s="17"/>
      <c r="NK132" s="17"/>
      <c r="NL132" s="17"/>
      <c r="NM132" s="17"/>
      <c r="NN132" s="17"/>
      <c r="NO132" s="17"/>
      <c r="NP132" s="17"/>
      <c r="NQ132" s="17"/>
      <c r="NR132" s="17"/>
      <c r="NS132" s="17"/>
      <c r="NT132" s="17"/>
      <c r="NU132" s="17"/>
      <c r="NV132" s="17"/>
      <c r="NW132" s="17"/>
      <c r="NX132" s="17"/>
      <c r="NY132" s="17"/>
      <c r="NZ132" s="17"/>
      <c r="OA132" s="17"/>
      <c r="OB132" s="17"/>
      <c r="OC132" s="17"/>
      <c r="OD132" s="17"/>
      <c r="OE132" s="17"/>
      <c r="OF132" s="17"/>
      <c r="OG132" s="17"/>
      <c r="OH132" s="17"/>
      <c r="OI132" s="17"/>
      <c r="OJ132" s="17"/>
      <c r="OK132" s="17"/>
      <c r="OL132" s="17"/>
      <c r="OM132" s="17"/>
      <c r="ON132" s="17"/>
      <c r="OO132" s="17"/>
      <c r="OP132" s="17"/>
      <c r="OQ132" s="17"/>
      <c r="OR132" s="17"/>
      <c r="OS132" s="17"/>
      <c r="OT132" s="17"/>
      <c r="OU132" s="17"/>
      <c r="OV132" s="17"/>
      <c r="OW132" s="17"/>
      <c r="OX132" s="17"/>
      <c r="OY132" s="17"/>
      <c r="OZ132" s="17"/>
      <c r="PA132" s="17"/>
      <c r="PB132" s="17"/>
      <c r="PC132" s="17"/>
      <c r="PD132" s="17"/>
      <c r="PE132" s="17"/>
      <c r="PF132" s="17"/>
    </row>
    <row r="133" spans="1:422" ht="13.8" thickBot="1" x14ac:dyDescent="0.3">
      <c r="A133" s="18" t="str">
        <f t="shared" si="1"/>
        <v>Sonntag</v>
      </c>
      <c r="B133" s="19">
        <f>[1]Heim_OSR!D132</f>
        <v>45473</v>
      </c>
      <c r="C133" s="20">
        <f>[1]Heim_OSR!E132</f>
        <v>0.625</v>
      </c>
      <c r="D133" s="21" t="s">
        <v>7</v>
      </c>
      <c r="E133" s="22" t="str">
        <f>[1]Heim_OSR!G132</f>
        <v>Oberschiedsrichter: ---</v>
      </c>
      <c r="F133" s="23"/>
      <c r="G133" s="24" t="str">
        <f>[1]Heim_OSR!I132</f>
        <v>frei: 14 Plätze</v>
      </c>
      <c r="JM133" s="24"/>
      <c r="JN133" s="18"/>
      <c r="JO133" s="19"/>
      <c r="JP133" s="20"/>
      <c r="JQ133" s="21"/>
      <c r="JR133" s="22"/>
      <c r="JS133" s="23"/>
      <c r="JT133" s="24"/>
      <c r="JU133" s="18"/>
      <c r="JV133" s="19"/>
      <c r="JW133" s="20"/>
      <c r="JX133" s="21"/>
      <c r="JY133" s="22"/>
      <c r="JZ133" s="23"/>
      <c r="KA133" s="24"/>
      <c r="KB133" s="18"/>
      <c r="KC133" s="19"/>
      <c r="KD133" s="20"/>
      <c r="KE133" s="21"/>
      <c r="KF133" s="22"/>
      <c r="KG133" s="23"/>
      <c r="KH133" s="24"/>
      <c r="KI133" s="18"/>
      <c r="KJ133" s="19"/>
      <c r="KK133" s="20"/>
      <c r="KL133" s="21"/>
      <c r="KM133" s="22"/>
      <c r="KN133" s="23"/>
      <c r="KO133" s="24"/>
      <c r="KP133" s="18"/>
      <c r="KQ133" s="19"/>
      <c r="KR133" s="20"/>
      <c r="KS133" s="21"/>
      <c r="KT133" s="22"/>
      <c r="KU133" s="23"/>
      <c r="KV133" s="24"/>
      <c r="KW133" s="18"/>
      <c r="KX133" s="19"/>
      <c r="KY133" s="20"/>
      <c r="KZ133" s="21"/>
      <c r="LA133" s="22"/>
      <c r="LB133" s="23"/>
      <c r="LC133" s="24"/>
      <c r="LD133" s="18"/>
      <c r="LE133" s="19"/>
      <c r="LF133" s="20"/>
      <c r="LG133" s="21"/>
      <c r="LH133" s="22"/>
      <c r="LI133" s="23"/>
      <c r="LJ133" s="24"/>
      <c r="LK133" s="18"/>
      <c r="LL133" s="19"/>
      <c r="LM133" s="20"/>
      <c r="LN133" s="21"/>
      <c r="LO133" s="22"/>
      <c r="LP133" s="23"/>
      <c r="LQ133" s="24"/>
      <c r="LR133" s="18"/>
      <c r="LS133" s="19"/>
      <c r="LT133" s="20"/>
      <c r="LU133" s="21"/>
      <c r="LV133" s="22"/>
      <c r="LW133" s="23"/>
      <c r="LX133" s="24"/>
      <c r="LY133" s="18"/>
      <c r="LZ133" s="19"/>
      <c r="MA133" s="20"/>
      <c r="MB133" s="21"/>
      <c r="MC133" s="22"/>
      <c r="MD133" s="23"/>
      <c r="ME133" s="24"/>
      <c r="MF133" s="18"/>
      <c r="MG133" s="19"/>
      <c r="MH133" s="20"/>
      <c r="MI133" s="21"/>
      <c r="MJ133" s="22"/>
      <c r="MK133" s="23"/>
      <c r="ML133" s="24"/>
      <c r="MM133" s="18"/>
      <c r="MN133" s="19"/>
      <c r="MO133" s="20"/>
      <c r="MP133" s="21"/>
      <c r="MQ133" s="22"/>
      <c r="MR133" s="23"/>
      <c r="MS133" s="24"/>
      <c r="MT133" s="18"/>
      <c r="MU133" s="19"/>
      <c r="MV133" s="20"/>
      <c r="MW133" s="21"/>
      <c r="MX133" s="22"/>
      <c r="MY133" s="23"/>
      <c r="MZ133" s="24"/>
      <c r="NA133" s="18"/>
      <c r="NB133" s="19"/>
      <c r="NC133" s="20"/>
      <c r="ND133" s="21"/>
      <c r="NE133" s="22"/>
      <c r="NF133" s="23"/>
      <c r="NG133" s="24"/>
      <c r="NH133" s="18"/>
      <c r="NI133" s="19"/>
      <c r="NJ133" s="20"/>
      <c r="NK133" s="21"/>
      <c r="NL133" s="22"/>
      <c r="NM133" s="23"/>
      <c r="NN133" s="24"/>
      <c r="NO133" s="18"/>
      <c r="NP133" s="19"/>
      <c r="NQ133" s="20"/>
      <c r="NR133" s="21"/>
      <c r="NS133" s="22"/>
      <c r="NT133" s="23"/>
      <c r="NU133" s="24"/>
      <c r="NV133" s="18"/>
      <c r="NW133" s="19"/>
      <c r="NX133" s="20"/>
      <c r="NY133" s="21"/>
      <c r="NZ133" s="22"/>
      <c r="OA133" s="23"/>
      <c r="OB133" s="24"/>
      <c r="OC133" s="18"/>
      <c r="OD133" s="19"/>
      <c r="OE133" s="20"/>
      <c r="OF133" s="21"/>
      <c r="OG133" s="22"/>
      <c r="OH133" s="23"/>
      <c r="OI133" s="24"/>
      <c r="OJ133" s="18"/>
      <c r="OK133" s="19"/>
      <c r="OL133" s="20"/>
      <c r="OM133" s="21"/>
      <c r="ON133" s="22"/>
      <c r="OO133" s="23"/>
      <c r="OP133" s="24"/>
      <c r="OQ133" s="18"/>
      <c r="OR133" s="19"/>
      <c r="OS133" s="20"/>
      <c r="OT133" s="21"/>
      <c r="OU133" s="22"/>
      <c r="OV133" s="23"/>
      <c r="OW133" s="24"/>
      <c r="OX133" s="18"/>
      <c r="OY133" s="19"/>
      <c r="OZ133" s="20"/>
      <c r="PA133" s="21"/>
      <c r="PB133" s="22"/>
      <c r="PC133" s="23"/>
      <c r="PD133" s="24"/>
      <c r="PE133" s="18"/>
      <c r="PF133" s="19"/>
    </row>
    <row r="134" spans="1:422" ht="13.8" thickBot="1" x14ac:dyDescent="0.3">
      <c r="A134" s="25" t="str">
        <f t="shared" si="1"/>
        <v>Sonntag</v>
      </c>
      <c r="B134" s="26">
        <f>[1]Heim_OSR!D133</f>
        <v>45473</v>
      </c>
      <c r="C134" s="27">
        <f>[1]Heim_OSR!E133</f>
        <v>0.625</v>
      </c>
      <c r="D134" s="25" t="s">
        <v>7</v>
      </c>
      <c r="E134" s="28" t="str">
        <f>[1]Heim_OSR!G133</f>
        <v>Dunlop Midcourt U10 (4er)</v>
      </c>
      <c r="F134" s="28" t="str">
        <f>[1]Heim_OSR!H133</f>
        <v>TSV Eintracht Karlsfeld</v>
      </c>
      <c r="G134" s="29">
        <f>[1]Heim_OSR!I133</f>
        <v>7.8</v>
      </c>
      <c r="JM134" s="17"/>
      <c r="JN134" s="17"/>
      <c r="JO134" s="17"/>
      <c r="JP134" s="17"/>
      <c r="JQ134" s="17"/>
      <c r="JR134" s="17"/>
      <c r="JS134" s="17"/>
      <c r="JT134" s="17"/>
      <c r="JU134" s="17"/>
      <c r="JV134" s="17"/>
      <c r="JW134" s="17"/>
      <c r="JX134" s="17"/>
      <c r="JY134" s="17"/>
      <c r="JZ134" s="17"/>
      <c r="KA134" s="17"/>
      <c r="KB134" s="17"/>
      <c r="KC134" s="17"/>
      <c r="KD134" s="17"/>
      <c r="KE134" s="17"/>
      <c r="KF134" s="17"/>
      <c r="KG134" s="17"/>
      <c r="KH134" s="17"/>
      <c r="KI134" s="17"/>
      <c r="KJ134" s="17"/>
      <c r="KK134" s="17"/>
      <c r="KL134" s="17"/>
      <c r="KM134" s="17"/>
      <c r="KN134" s="17"/>
      <c r="KO134" s="17"/>
      <c r="KP134" s="17"/>
      <c r="KQ134" s="17"/>
      <c r="KR134" s="17"/>
      <c r="KS134" s="17"/>
      <c r="KT134" s="17"/>
      <c r="KU134" s="17"/>
      <c r="KV134" s="17"/>
      <c r="KW134" s="17"/>
      <c r="KX134" s="17"/>
      <c r="KY134" s="17"/>
      <c r="KZ134" s="17"/>
      <c r="LA134" s="17"/>
      <c r="LB134" s="17"/>
      <c r="LC134" s="17"/>
      <c r="LD134" s="17"/>
      <c r="LE134" s="17"/>
      <c r="LF134" s="17"/>
      <c r="LG134" s="17"/>
      <c r="LH134" s="17"/>
      <c r="LI134" s="17"/>
      <c r="LJ134" s="17"/>
      <c r="LK134" s="17"/>
      <c r="LL134" s="17"/>
      <c r="LM134" s="17"/>
      <c r="LN134" s="17"/>
      <c r="LO134" s="17"/>
      <c r="LP134" s="17"/>
      <c r="LQ134" s="17"/>
      <c r="LR134" s="17"/>
      <c r="LS134" s="17"/>
      <c r="LT134" s="17"/>
      <c r="LU134" s="17"/>
      <c r="LV134" s="17"/>
      <c r="LW134" s="17"/>
      <c r="LX134" s="17"/>
      <c r="LY134" s="17"/>
      <c r="LZ134" s="17"/>
      <c r="MA134" s="17"/>
      <c r="MB134" s="17"/>
      <c r="MC134" s="17"/>
      <c r="MD134" s="17"/>
      <c r="ME134" s="17"/>
      <c r="MF134" s="17"/>
      <c r="MG134" s="17"/>
      <c r="MH134" s="17"/>
      <c r="MI134" s="17"/>
      <c r="MJ134" s="17"/>
      <c r="MK134" s="17"/>
      <c r="ML134" s="17"/>
      <c r="MM134" s="17"/>
      <c r="MN134" s="17"/>
      <c r="MO134" s="17"/>
      <c r="MP134" s="17"/>
      <c r="MQ134" s="17"/>
      <c r="MR134" s="17"/>
      <c r="MS134" s="17"/>
      <c r="MT134" s="17"/>
      <c r="MU134" s="17"/>
      <c r="MV134" s="17"/>
      <c r="MW134" s="17"/>
      <c r="MX134" s="17"/>
      <c r="MY134" s="17"/>
      <c r="MZ134" s="17"/>
      <c r="NA134" s="17"/>
      <c r="NB134" s="17"/>
      <c r="NC134" s="17"/>
      <c r="ND134" s="17"/>
      <c r="NE134" s="17"/>
      <c r="NF134" s="17"/>
      <c r="NG134" s="17"/>
      <c r="NH134" s="17"/>
      <c r="NI134" s="17"/>
      <c r="NJ134" s="17"/>
      <c r="NK134" s="17"/>
      <c r="NL134" s="17"/>
      <c r="NM134" s="17"/>
      <c r="NN134" s="17"/>
      <c r="NO134" s="17"/>
      <c r="NP134" s="17"/>
      <c r="NQ134" s="17"/>
      <c r="NR134" s="17"/>
      <c r="NS134" s="17"/>
      <c r="NT134" s="17"/>
      <c r="NU134" s="17"/>
      <c r="NV134" s="17"/>
      <c r="NW134" s="17"/>
      <c r="NX134" s="17"/>
      <c r="NY134" s="17"/>
      <c r="NZ134" s="17"/>
      <c r="OA134" s="17"/>
      <c r="OB134" s="17"/>
      <c r="OC134" s="17"/>
      <c r="OD134" s="17"/>
      <c r="OE134" s="17"/>
      <c r="OF134" s="17"/>
      <c r="OG134" s="17"/>
      <c r="OH134" s="17"/>
      <c r="OI134" s="17"/>
      <c r="OJ134" s="17"/>
      <c r="OK134" s="17"/>
      <c r="OL134" s="17"/>
      <c r="OM134" s="17"/>
      <c r="ON134" s="17"/>
      <c r="OO134" s="17"/>
      <c r="OP134" s="17"/>
      <c r="OQ134" s="17"/>
      <c r="OR134" s="17"/>
      <c r="OS134" s="17"/>
      <c r="OT134" s="17"/>
      <c r="OU134" s="17"/>
      <c r="OV134" s="17"/>
      <c r="OW134" s="17"/>
      <c r="OX134" s="17"/>
      <c r="OY134" s="17"/>
      <c r="OZ134" s="17"/>
      <c r="PA134" s="17"/>
      <c r="PB134" s="17"/>
      <c r="PC134" s="17"/>
      <c r="PD134" s="17"/>
      <c r="PE134" s="17"/>
      <c r="PF134" s="17"/>
    </row>
    <row r="135" spans="1:422" ht="13.8" thickBot="1" x14ac:dyDescent="0.3">
      <c r="A135" s="18" t="str">
        <f t="shared" si="1"/>
        <v>Montag</v>
      </c>
      <c r="B135" s="19">
        <f>[1]Heim_OSR!D134</f>
        <v>45474</v>
      </c>
      <c r="C135" s="20" t="str">
        <f>[1]Heim_OSR!E134</f>
        <v>11:00</v>
      </c>
      <c r="D135" s="21" t="s">
        <v>7</v>
      </c>
      <c r="E135" s="22" t="str">
        <f>[1]Heim_OSR!G134</f>
        <v>Oberschiedsrichter: Reinhold Tannert</v>
      </c>
      <c r="F135" s="23"/>
      <c r="G135" s="24" t="str">
        <f>[1]Heim_OSR!I134</f>
        <v>frei: 12 Plätze</v>
      </c>
      <c r="JM135" s="24"/>
      <c r="JN135" s="18"/>
      <c r="JO135" s="19"/>
      <c r="JP135" s="20"/>
      <c r="JQ135" s="21"/>
      <c r="JR135" s="22"/>
      <c r="JS135" s="23"/>
      <c r="JT135" s="24"/>
      <c r="JU135" s="18"/>
      <c r="JV135" s="19"/>
      <c r="JW135" s="20"/>
      <c r="JX135" s="21"/>
      <c r="JY135" s="22"/>
      <c r="JZ135" s="23"/>
      <c r="KA135" s="24"/>
      <c r="KB135" s="18"/>
      <c r="KC135" s="19"/>
      <c r="KD135" s="20"/>
      <c r="KE135" s="21"/>
      <c r="KF135" s="22"/>
      <c r="KG135" s="23"/>
      <c r="KH135" s="24"/>
      <c r="KI135" s="18"/>
      <c r="KJ135" s="19"/>
      <c r="KK135" s="20"/>
      <c r="KL135" s="21"/>
      <c r="KM135" s="22"/>
      <c r="KN135" s="23"/>
      <c r="KO135" s="24"/>
      <c r="KP135" s="18"/>
      <c r="KQ135" s="19"/>
      <c r="KR135" s="20"/>
      <c r="KS135" s="21"/>
      <c r="KT135" s="22"/>
      <c r="KU135" s="23"/>
      <c r="KV135" s="24"/>
      <c r="KW135" s="18"/>
      <c r="KX135" s="19"/>
      <c r="KY135" s="20"/>
      <c r="KZ135" s="21"/>
      <c r="LA135" s="22"/>
      <c r="LB135" s="23"/>
      <c r="LC135" s="24"/>
      <c r="LD135" s="18"/>
      <c r="LE135" s="19"/>
      <c r="LF135" s="20"/>
      <c r="LG135" s="21"/>
      <c r="LH135" s="22"/>
      <c r="LI135" s="23"/>
      <c r="LJ135" s="24"/>
      <c r="LK135" s="18"/>
      <c r="LL135" s="19"/>
      <c r="LM135" s="20"/>
      <c r="LN135" s="21"/>
      <c r="LO135" s="22"/>
      <c r="LP135" s="23"/>
      <c r="LQ135" s="24"/>
      <c r="LR135" s="18"/>
      <c r="LS135" s="19"/>
      <c r="LT135" s="20"/>
      <c r="LU135" s="21"/>
      <c r="LV135" s="22"/>
      <c r="LW135" s="23"/>
      <c r="LX135" s="24"/>
      <c r="LY135" s="18"/>
      <c r="LZ135" s="19"/>
      <c r="MA135" s="20"/>
      <c r="MB135" s="21"/>
      <c r="MC135" s="22"/>
      <c r="MD135" s="23"/>
      <c r="ME135" s="24"/>
      <c r="MF135" s="18"/>
      <c r="MG135" s="19"/>
      <c r="MH135" s="20"/>
      <c r="MI135" s="21"/>
      <c r="MJ135" s="22"/>
      <c r="MK135" s="23"/>
      <c r="ML135" s="24"/>
      <c r="MM135" s="18"/>
      <c r="MN135" s="19"/>
      <c r="MO135" s="20"/>
      <c r="MP135" s="21"/>
      <c r="MQ135" s="22"/>
      <c r="MR135" s="23"/>
      <c r="MS135" s="24"/>
      <c r="MT135" s="18"/>
      <c r="MU135" s="19"/>
      <c r="MV135" s="20"/>
      <c r="MW135" s="21"/>
      <c r="MX135" s="22"/>
      <c r="MY135" s="23"/>
      <c r="MZ135" s="24"/>
      <c r="NA135" s="18"/>
      <c r="NB135" s="19"/>
      <c r="NC135" s="20"/>
      <c r="ND135" s="21"/>
      <c r="NE135" s="22"/>
      <c r="NF135" s="23"/>
      <c r="NG135" s="24"/>
      <c r="NH135" s="18"/>
      <c r="NI135" s="19"/>
      <c r="NJ135" s="20"/>
      <c r="NK135" s="21"/>
      <c r="NL135" s="22"/>
      <c r="NM135" s="23"/>
      <c r="NN135" s="24"/>
      <c r="NO135" s="18"/>
      <c r="NP135" s="19"/>
      <c r="NQ135" s="20"/>
      <c r="NR135" s="21"/>
      <c r="NS135" s="22"/>
      <c r="NT135" s="23"/>
      <c r="NU135" s="24"/>
      <c r="NV135" s="18"/>
      <c r="NW135" s="19"/>
      <c r="NX135" s="20"/>
      <c r="NY135" s="21"/>
      <c r="NZ135" s="22"/>
      <c r="OA135" s="23"/>
      <c r="OB135" s="24"/>
      <c r="OC135" s="18"/>
      <c r="OD135" s="19"/>
      <c r="OE135" s="20"/>
      <c r="OF135" s="21"/>
      <c r="OG135" s="22"/>
      <c r="OH135" s="23"/>
      <c r="OI135" s="24"/>
      <c r="OJ135" s="18"/>
      <c r="OK135" s="19"/>
      <c r="OL135" s="20"/>
      <c r="OM135" s="21"/>
      <c r="ON135" s="22"/>
      <c r="OO135" s="23"/>
      <c r="OP135" s="24"/>
      <c r="OQ135" s="18"/>
      <c r="OR135" s="19"/>
      <c r="OS135" s="20"/>
      <c r="OT135" s="21"/>
      <c r="OU135" s="22"/>
      <c r="OV135" s="23"/>
      <c r="OW135" s="24"/>
      <c r="OX135" s="18"/>
      <c r="OY135" s="19"/>
      <c r="OZ135" s="20"/>
      <c r="PA135" s="21"/>
      <c r="PB135" s="22"/>
      <c r="PC135" s="23"/>
      <c r="PD135" s="24"/>
      <c r="PE135" s="18"/>
      <c r="PF135" s="19"/>
    </row>
    <row r="136" spans="1:422" ht="13.8" thickBot="1" x14ac:dyDescent="0.3">
      <c r="A136" s="25" t="str">
        <f t="shared" si="1"/>
        <v>Montag</v>
      </c>
      <c r="B136" s="26">
        <f>[1]Heim_OSR!D135</f>
        <v>45474</v>
      </c>
      <c r="C136" s="27" t="str">
        <f>[1]Heim_OSR!E135</f>
        <v>11:00</v>
      </c>
      <c r="D136" s="25" t="s">
        <v>7</v>
      </c>
      <c r="E136" s="28" t="str">
        <f>[1]Heim_OSR!G135</f>
        <v xml:space="preserve">Herren 70 (4er) </v>
      </c>
      <c r="F136" s="28" t="str">
        <f>[1]Heim_OSR!H135</f>
        <v>TSV Haunstetten</v>
      </c>
      <c r="G136" s="29" t="str">
        <f>[1]Heim_OSR!I135</f>
        <v>M,T,5,6</v>
      </c>
      <c r="JM136" s="17"/>
      <c r="JN136" s="17"/>
      <c r="JO136" s="17"/>
      <c r="JP136" s="17"/>
      <c r="JQ136" s="17"/>
      <c r="JR136" s="17"/>
      <c r="JS136" s="17"/>
      <c r="JT136" s="17"/>
      <c r="JU136" s="17"/>
      <c r="JV136" s="17"/>
      <c r="JW136" s="17"/>
      <c r="JX136" s="17"/>
      <c r="JY136" s="17"/>
      <c r="JZ136" s="17"/>
      <c r="KA136" s="17"/>
      <c r="KB136" s="17"/>
      <c r="KC136" s="17"/>
      <c r="KD136" s="17"/>
      <c r="KE136" s="17"/>
      <c r="KF136" s="17"/>
      <c r="KG136" s="17"/>
      <c r="KH136" s="17"/>
      <c r="KI136" s="17"/>
      <c r="KJ136" s="17"/>
      <c r="KK136" s="17"/>
      <c r="KL136" s="17"/>
      <c r="KM136" s="17"/>
      <c r="KN136" s="17"/>
      <c r="KO136" s="17"/>
      <c r="KP136" s="17"/>
      <c r="KQ136" s="17"/>
      <c r="KR136" s="17"/>
      <c r="KS136" s="17"/>
      <c r="KT136" s="17"/>
      <c r="KU136" s="17"/>
      <c r="KV136" s="17"/>
      <c r="KW136" s="17"/>
      <c r="KX136" s="17"/>
      <c r="KY136" s="17"/>
      <c r="KZ136" s="17"/>
      <c r="LA136" s="17"/>
      <c r="LB136" s="17"/>
      <c r="LC136" s="17"/>
      <c r="LD136" s="17"/>
      <c r="LE136" s="17"/>
      <c r="LF136" s="17"/>
      <c r="LG136" s="17"/>
      <c r="LH136" s="17"/>
      <c r="LI136" s="17"/>
      <c r="LJ136" s="17"/>
      <c r="LK136" s="17"/>
      <c r="LL136" s="17"/>
      <c r="LM136" s="17"/>
      <c r="LN136" s="17"/>
      <c r="LO136" s="17"/>
      <c r="LP136" s="17"/>
      <c r="LQ136" s="17"/>
      <c r="LR136" s="17"/>
      <c r="LS136" s="17"/>
      <c r="LT136" s="17"/>
      <c r="LU136" s="17"/>
      <c r="LV136" s="17"/>
      <c r="LW136" s="17"/>
      <c r="LX136" s="17"/>
      <c r="LY136" s="17"/>
      <c r="LZ136" s="17"/>
      <c r="MA136" s="17"/>
      <c r="MB136" s="17"/>
      <c r="MC136" s="17"/>
      <c r="MD136" s="17"/>
      <c r="ME136" s="17"/>
      <c r="MF136" s="17"/>
      <c r="MG136" s="17"/>
      <c r="MH136" s="17"/>
      <c r="MI136" s="17"/>
      <c r="MJ136" s="17"/>
      <c r="MK136" s="17"/>
      <c r="ML136" s="17"/>
      <c r="MM136" s="17"/>
      <c r="MN136" s="17"/>
      <c r="MO136" s="17"/>
      <c r="MP136" s="17"/>
      <c r="MQ136" s="17"/>
      <c r="MR136" s="17"/>
      <c r="MS136" s="17"/>
      <c r="MT136" s="17"/>
      <c r="MU136" s="17"/>
      <c r="MV136" s="17"/>
      <c r="MW136" s="17"/>
      <c r="MX136" s="17"/>
      <c r="MY136" s="17"/>
      <c r="MZ136" s="17"/>
      <c r="NA136" s="17"/>
      <c r="NB136" s="17"/>
      <c r="NC136" s="17"/>
      <c r="ND136" s="17"/>
      <c r="NE136" s="17"/>
      <c r="NF136" s="17"/>
      <c r="NG136" s="17"/>
      <c r="NH136" s="17"/>
      <c r="NI136" s="17"/>
      <c r="NJ136" s="17"/>
      <c r="NK136" s="17"/>
      <c r="NL136" s="17"/>
      <c r="NM136" s="17"/>
      <c r="NN136" s="17"/>
      <c r="NO136" s="17"/>
      <c r="NP136" s="17"/>
      <c r="NQ136" s="17"/>
      <c r="NR136" s="17"/>
      <c r="NS136" s="17"/>
      <c r="NT136" s="17"/>
      <c r="NU136" s="17"/>
      <c r="NV136" s="17"/>
      <c r="NW136" s="17"/>
      <c r="NX136" s="17"/>
      <c r="NY136" s="17"/>
      <c r="NZ136" s="17"/>
      <c r="OA136" s="17"/>
      <c r="OB136" s="17"/>
      <c r="OC136" s="17"/>
      <c r="OD136" s="17"/>
      <c r="OE136" s="17"/>
      <c r="OF136" s="17"/>
      <c r="OG136" s="17"/>
      <c r="OH136" s="17"/>
      <c r="OI136" s="17"/>
      <c r="OJ136" s="17"/>
      <c r="OK136" s="17"/>
      <c r="OL136" s="17"/>
      <c r="OM136" s="17"/>
      <c r="ON136" s="17"/>
      <c r="OO136" s="17"/>
      <c r="OP136" s="17"/>
      <c r="OQ136" s="17"/>
      <c r="OR136" s="17"/>
      <c r="OS136" s="17"/>
      <c r="OT136" s="17"/>
      <c r="OU136" s="17"/>
      <c r="OV136" s="17"/>
      <c r="OW136" s="17"/>
      <c r="OX136" s="17"/>
      <c r="OY136" s="17"/>
      <c r="OZ136" s="17"/>
      <c r="PA136" s="17"/>
      <c r="PB136" s="17"/>
      <c r="PC136" s="17"/>
      <c r="PD136" s="17"/>
      <c r="PE136" s="17"/>
      <c r="PF136" s="17"/>
    </row>
    <row r="137" spans="1:422" ht="13.8" thickBot="1" x14ac:dyDescent="0.3">
      <c r="A137" s="18" t="str">
        <f t="shared" si="1"/>
        <v>Mittwoch</v>
      </c>
      <c r="B137" s="19">
        <f>[1]Heim_OSR!D136</f>
        <v>45476</v>
      </c>
      <c r="C137" s="20" t="str">
        <f>[1]Heim_OSR!E136</f>
        <v>10:00</v>
      </c>
      <c r="D137" s="21" t="s">
        <v>7</v>
      </c>
      <c r="E137" s="22" t="str">
        <f>[1]Heim_OSR!G136</f>
        <v>Oberschiedsrichter: ---</v>
      </c>
      <c r="F137" s="23"/>
      <c r="G137" s="24" t="str">
        <f>[1]Heim_OSR!I136</f>
        <v>frei: 12 Plätze</v>
      </c>
      <c r="JM137" s="24"/>
      <c r="JN137" s="18"/>
      <c r="JO137" s="19"/>
      <c r="JP137" s="20"/>
      <c r="JQ137" s="21"/>
      <c r="JR137" s="22"/>
      <c r="JS137" s="23"/>
      <c r="JT137" s="24"/>
      <c r="JU137" s="18"/>
      <c r="JV137" s="19"/>
      <c r="JW137" s="20"/>
      <c r="JX137" s="21"/>
      <c r="JY137" s="22"/>
      <c r="JZ137" s="23"/>
      <c r="KA137" s="24"/>
      <c r="KB137" s="18"/>
      <c r="KC137" s="19"/>
      <c r="KD137" s="20"/>
      <c r="KE137" s="21"/>
      <c r="KF137" s="22"/>
      <c r="KG137" s="23"/>
      <c r="KH137" s="24"/>
      <c r="KI137" s="18"/>
      <c r="KJ137" s="19"/>
      <c r="KK137" s="20"/>
      <c r="KL137" s="21"/>
      <c r="KM137" s="22"/>
      <c r="KN137" s="23"/>
      <c r="KO137" s="24"/>
      <c r="KP137" s="18"/>
      <c r="KQ137" s="19"/>
      <c r="KR137" s="20"/>
      <c r="KS137" s="21"/>
      <c r="KT137" s="22"/>
      <c r="KU137" s="23"/>
      <c r="KV137" s="24"/>
      <c r="KW137" s="18"/>
      <c r="KX137" s="19"/>
      <c r="KY137" s="20"/>
      <c r="KZ137" s="21"/>
      <c r="LA137" s="22"/>
      <c r="LB137" s="23"/>
      <c r="LC137" s="24"/>
      <c r="LD137" s="18"/>
      <c r="LE137" s="19"/>
      <c r="LF137" s="20"/>
      <c r="LG137" s="21"/>
      <c r="LH137" s="22"/>
      <c r="LI137" s="23"/>
      <c r="LJ137" s="24"/>
      <c r="LK137" s="18"/>
      <c r="LL137" s="19"/>
      <c r="LM137" s="20"/>
      <c r="LN137" s="21"/>
      <c r="LO137" s="22"/>
      <c r="LP137" s="23"/>
      <c r="LQ137" s="24"/>
      <c r="LR137" s="18"/>
      <c r="LS137" s="19"/>
      <c r="LT137" s="20"/>
      <c r="LU137" s="21"/>
      <c r="LV137" s="22"/>
      <c r="LW137" s="23"/>
      <c r="LX137" s="24"/>
      <c r="LY137" s="18"/>
      <c r="LZ137" s="19"/>
      <c r="MA137" s="20"/>
      <c r="MB137" s="21"/>
      <c r="MC137" s="22"/>
      <c r="MD137" s="23"/>
      <c r="ME137" s="24"/>
      <c r="MF137" s="18"/>
      <c r="MG137" s="19"/>
      <c r="MH137" s="20"/>
      <c r="MI137" s="21"/>
      <c r="MJ137" s="22"/>
      <c r="MK137" s="23"/>
      <c r="ML137" s="24"/>
      <c r="MM137" s="18"/>
      <c r="MN137" s="19"/>
      <c r="MO137" s="20"/>
      <c r="MP137" s="21"/>
      <c r="MQ137" s="22"/>
      <c r="MR137" s="23"/>
      <c r="MS137" s="24"/>
      <c r="MT137" s="18"/>
      <c r="MU137" s="19"/>
      <c r="MV137" s="20"/>
      <c r="MW137" s="21"/>
      <c r="MX137" s="22"/>
      <c r="MY137" s="23"/>
      <c r="MZ137" s="24"/>
      <c r="NA137" s="18"/>
      <c r="NB137" s="19"/>
      <c r="NC137" s="20"/>
      <c r="ND137" s="21"/>
      <c r="NE137" s="22"/>
      <c r="NF137" s="23"/>
      <c r="NG137" s="24"/>
      <c r="NH137" s="18"/>
      <c r="NI137" s="19"/>
      <c r="NJ137" s="20"/>
      <c r="NK137" s="21"/>
      <c r="NL137" s="22"/>
      <c r="NM137" s="23"/>
      <c r="NN137" s="24"/>
      <c r="NO137" s="18"/>
      <c r="NP137" s="19"/>
      <c r="NQ137" s="20"/>
      <c r="NR137" s="21"/>
      <c r="NS137" s="22"/>
      <c r="NT137" s="23"/>
      <c r="NU137" s="24"/>
      <c r="NV137" s="18"/>
      <c r="NW137" s="19"/>
      <c r="NX137" s="20"/>
      <c r="NY137" s="21"/>
      <c r="NZ137" s="22"/>
      <c r="OA137" s="23"/>
      <c r="OB137" s="24"/>
      <c r="OC137" s="18"/>
      <c r="OD137" s="19"/>
      <c r="OE137" s="20"/>
      <c r="OF137" s="21"/>
      <c r="OG137" s="22"/>
      <c r="OH137" s="23"/>
      <c r="OI137" s="24"/>
      <c r="OJ137" s="18"/>
      <c r="OK137" s="19"/>
      <c r="OL137" s="20"/>
      <c r="OM137" s="21"/>
      <c r="ON137" s="22"/>
      <c r="OO137" s="23"/>
      <c r="OP137" s="24"/>
      <c r="OQ137" s="18"/>
      <c r="OR137" s="19"/>
      <c r="OS137" s="20"/>
      <c r="OT137" s="21"/>
      <c r="OU137" s="22"/>
      <c r="OV137" s="23"/>
      <c r="OW137" s="24"/>
      <c r="OX137" s="18"/>
      <c r="OY137" s="19"/>
      <c r="OZ137" s="20"/>
      <c r="PA137" s="21"/>
      <c r="PB137" s="22"/>
      <c r="PC137" s="23"/>
      <c r="PD137" s="24"/>
      <c r="PE137" s="18"/>
      <c r="PF137" s="19"/>
    </row>
    <row r="138" spans="1:422" ht="13.8" thickBot="1" x14ac:dyDescent="0.3">
      <c r="A138" s="25" t="str">
        <f t="shared" si="1"/>
        <v>Mittwoch</v>
      </c>
      <c r="B138" s="26">
        <f>[1]Heim_OSR!D137</f>
        <v>45476</v>
      </c>
      <c r="C138" s="27" t="str">
        <f>[1]Heim_OSR!E137</f>
        <v>10:00</v>
      </c>
      <c r="D138" s="25" t="s">
        <v>7</v>
      </c>
      <c r="E138" s="28" t="str">
        <f>[1]Heim_OSR!G137</f>
        <v xml:space="preserve">Herren 65 (4er) </v>
      </c>
      <c r="F138" s="28" t="str">
        <f>[1]Heim_OSR!H137</f>
        <v>TSV Haunstetten</v>
      </c>
      <c r="G138" s="29" t="str">
        <f>[1]Heim_OSR!I137</f>
        <v>M,T,5,6</v>
      </c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F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  <c r="LD138" s="17"/>
      <c r="LE138" s="17"/>
      <c r="LF138" s="17"/>
      <c r="LG138" s="17"/>
      <c r="LH138" s="17"/>
      <c r="LI138" s="17"/>
      <c r="LJ138" s="17"/>
      <c r="LK138" s="17"/>
      <c r="LL138" s="17"/>
      <c r="LM138" s="17"/>
      <c r="LN138" s="17"/>
      <c r="LO138" s="17"/>
      <c r="LP138" s="17"/>
      <c r="LQ138" s="17"/>
      <c r="LR138" s="17"/>
      <c r="LS138" s="17"/>
      <c r="LT138" s="17"/>
      <c r="LU138" s="17"/>
      <c r="LV138" s="17"/>
      <c r="LW138" s="17"/>
      <c r="LX138" s="17"/>
      <c r="LY138" s="17"/>
      <c r="LZ138" s="17"/>
      <c r="MA138" s="17"/>
      <c r="MB138" s="17"/>
      <c r="MC138" s="17"/>
      <c r="MD138" s="17"/>
      <c r="ME138" s="17"/>
      <c r="MF138" s="17"/>
      <c r="MG138" s="17"/>
      <c r="MH138" s="17"/>
      <c r="MI138" s="17"/>
      <c r="MJ138" s="17"/>
      <c r="MK138" s="17"/>
      <c r="ML138" s="17"/>
      <c r="MM138" s="17"/>
      <c r="MN138" s="17"/>
      <c r="MO138" s="17"/>
      <c r="MP138" s="17"/>
      <c r="MQ138" s="17"/>
      <c r="MR138" s="17"/>
      <c r="MS138" s="17"/>
      <c r="MT138" s="17"/>
      <c r="MU138" s="17"/>
      <c r="MV138" s="17"/>
      <c r="MW138" s="17"/>
      <c r="MX138" s="17"/>
      <c r="MY138" s="17"/>
      <c r="MZ138" s="17"/>
      <c r="NA138" s="17"/>
      <c r="NB138" s="17"/>
      <c r="NC138" s="17"/>
      <c r="ND138" s="17"/>
      <c r="NE138" s="17"/>
      <c r="NF138" s="17"/>
      <c r="NG138" s="17"/>
      <c r="NH138" s="17"/>
      <c r="NI138" s="17"/>
      <c r="NJ138" s="17"/>
      <c r="NK138" s="17"/>
      <c r="NL138" s="17"/>
      <c r="NM138" s="17"/>
      <c r="NN138" s="17"/>
      <c r="NO138" s="17"/>
      <c r="NP138" s="17"/>
      <c r="NQ138" s="17"/>
      <c r="NR138" s="17"/>
      <c r="NS138" s="17"/>
      <c r="NT138" s="17"/>
      <c r="NU138" s="17"/>
      <c r="NV138" s="17"/>
      <c r="NW138" s="17"/>
      <c r="NX138" s="17"/>
      <c r="NY138" s="17"/>
      <c r="NZ138" s="17"/>
      <c r="OA138" s="17"/>
      <c r="OB138" s="17"/>
      <c r="OC138" s="17"/>
      <c r="OD138" s="17"/>
      <c r="OE138" s="17"/>
      <c r="OF138" s="17"/>
      <c r="OG138" s="17"/>
      <c r="OH138" s="17"/>
      <c r="OI138" s="17"/>
      <c r="OJ138" s="17"/>
      <c r="OK138" s="17"/>
      <c r="OL138" s="17"/>
      <c r="OM138" s="17"/>
      <c r="ON138" s="17"/>
      <c r="OO138" s="17"/>
      <c r="OP138" s="17"/>
      <c r="OQ138" s="17"/>
      <c r="OR138" s="17"/>
      <c r="OS138" s="17"/>
      <c r="OT138" s="17"/>
      <c r="OU138" s="17"/>
      <c r="OV138" s="17"/>
      <c r="OW138" s="17"/>
      <c r="OX138" s="17"/>
      <c r="OY138" s="17"/>
      <c r="OZ138" s="17"/>
      <c r="PA138" s="17"/>
      <c r="PB138" s="17"/>
      <c r="PC138" s="17"/>
      <c r="PD138" s="17"/>
      <c r="PE138" s="17"/>
      <c r="PF138" s="17"/>
    </row>
    <row r="139" spans="1:422" ht="13.8" thickBot="1" x14ac:dyDescent="0.3">
      <c r="A139" s="18" t="str">
        <f t="shared" si="1"/>
        <v>Sonntag</v>
      </c>
      <c r="B139" s="19">
        <f>[1]Heim_OSR!D138</f>
        <v>45480</v>
      </c>
      <c r="C139" s="20">
        <f>[1]Heim_OSR!E138</f>
        <v>0.41666666666666669</v>
      </c>
      <c r="D139" s="21" t="s">
        <v>7</v>
      </c>
      <c r="E139" s="22" t="str">
        <f>[1]Heim_OSR!G138</f>
        <v>Oberschiedsrichter: Daniel Luska</v>
      </c>
      <c r="F139" s="23"/>
      <c r="G139" s="24" t="str">
        <f>[1]Heim_OSR!I138</f>
        <v>frei: 10 Plätze</v>
      </c>
      <c r="JM139" s="24"/>
      <c r="JN139" s="18"/>
      <c r="JO139" s="19"/>
      <c r="JP139" s="20"/>
      <c r="JQ139" s="21"/>
      <c r="JR139" s="22"/>
      <c r="JS139" s="23"/>
      <c r="JT139" s="24"/>
      <c r="JU139" s="18"/>
      <c r="JV139" s="19"/>
      <c r="JW139" s="20"/>
      <c r="JX139" s="21"/>
      <c r="JY139" s="22"/>
      <c r="JZ139" s="23"/>
      <c r="KA139" s="24"/>
      <c r="KB139" s="18"/>
      <c r="KC139" s="19"/>
      <c r="KD139" s="20"/>
      <c r="KE139" s="21"/>
      <c r="KF139" s="22"/>
      <c r="KG139" s="23"/>
      <c r="KH139" s="24"/>
      <c r="KI139" s="18"/>
      <c r="KJ139" s="19"/>
      <c r="KK139" s="20"/>
      <c r="KL139" s="21"/>
      <c r="KM139" s="22"/>
      <c r="KN139" s="23"/>
      <c r="KO139" s="24"/>
      <c r="KP139" s="18"/>
      <c r="KQ139" s="19"/>
      <c r="KR139" s="20"/>
      <c r="KS139" s="21"/>
      <c r="KT139" s="22"/>
      <c r="KU139" s="23"/>
      <c r="KV139" s="24"/>
      <c r="KW139" s="18"/>
      <c r="KX139" s="19"/>
      <c r="KY139" s="20"/>
      <c r="KZ139" s="21"/>
      <c r="LA139" s="22"/>
      <c r="LB139" s="23"/>
      <c r="LC139" s="24"/>
      <c r="LD139" s="18"/>
      <c r="LE139" s="19"/>
      <c r="LF139" s="20"/>
      <c r="LG139" s="21"/>
      <c r="LH139" s="22"/>
      <c r="LI139" s="23"/>
      <c r="LJ139" s="24"/>
      <c r="LK139" s="18"/>
      <c r="LL139" s="19"/>
      <c r="LM139" s="20"/>
      <c r="LN139" s="21"/>
      <c r="LO139" s="22"/>
      <c r="LP139" s="23"/>
      <c r="LQ139" s="24"/>
      <c r="LR139" s="18"/>
      <c r="LS139" s="19"/>
      <c r="LT139" s="20"/>
      <c r="LU139" s="21"/>
      <c r="LV139" s="22"/>
      <c r="LW139" s="23"/>
      <c r="LX139" s="24"/>
      <c r="LY139" s="18"/>
      <c r="LZ139" s="19"/>
      <c r="MA139" s="20"/>
      <c r="MB139" s="21"/>
      <c r="MC139" s="22"/>
      <c r="MD139" s="23"/>
      <c r="ME139" s="24"/>
      <c r="MF139" s="18"/>
      <c r="MG139" s="19"/>
      <c r="MH139" s="20"/>
      <c r="MI139" s="21"/>
      <c r="MJ139" s="22"/>
      <c r="MK139" s="23"/>
      <c r="ML139" s="24"/>
      <c r="MM139" s="18"/>
      <c r="MN139" s="19"/>
      <c r="MO139" s="20"/>
      <c r="MP139" s="21"/>
      <c r="MQ139" s="22"/>
      <c r="MR139" s="23"/>
      <c r="MS139" s="24"/>
      <c r="MT139" s="18"/>
      <c r="MU139" s="19"/>
      <c r="MV139" s="20"/>
      <c r="MW139" s="21"/>
      <c r="MX139" s="22"/>
      <c r="MY139" s="23"/>
      <c r="MZ139" s="24"/>
      <c r="NA139" s="18"/>
      <c r="NB139" s="19"/>
      <c r="NC139" s="20"/>
      <c r="ND139" s="21"/>
      <c r="NE139" s="22"/>
      <c r="NF139" s="23"/>
      <c r="NG139" s="24"/>
      <c r="NH139" s="18"/>
      <c r="NI139" s="19"/>
      <c r="NJ139" s="20"/>
      <c r="NK139" s="21"/>
      <c r="NL139" s="22"/>
      <c r="NM139" s="23"/>
      <c r="NN139" s="24"/>
      <c r="NO139" s="18"/>
      <c r="NP139" s="19"/>
      <c r="NQ139" s="20"/>
      <c r="NR139" s="21"/>
      <c r="NS139" s="22"/>
      <c r="NT139" s="23"/>
      <c r="NU139" s="24"/>
      <c r="NV139" s="18"/>
      <c r="NW139" s="19"/>
      <c r="NX139" s="20"/>
      <c r="NY139" s="21"/>
      <c r="NZ139" s="22"/>
      <c r="OA139" s="23"/>
      <c r="OB139" s="24"/>
      <c r="OC139" s="18"/>
      <c r="OD139" s="19"/>
      <c r="OE139" s="20"/>
      <c r="OF139" s="21"/>
      <c r="OG139" s="22"/>
      <c r="OH139" s="23"/>
      <c r="OI139" s="24"/>
      <c r="OJ139" s="18"/>
      <c r="OK139" s="19"/>
      <c r="OL139" s="20"/>
      <c r="OM139" s="21"/>
      <c r="ON139" s="22"/>
      <c r="OO139" s="23"/>
      <c r="OP139" s="24"/>
      <c r="OQ139" s="18"/>
      <c r="OR139" s="19"/>
      <c r="OS139" s="20"/>
      <c r="OT139" s="21"/>
      <c r="OU139" s="22"/>
      <c r="OV139" s="23"/>
      <c r="OW139" s="24"/>
      <c r="OX139" s="18"/>
      <c r="OY139" s="19"/>
      <c r="OZ139" s="20"/>
      <c r="PA139" s="21"/>
      <c r="PB139" s="22"/>
      <c r="PC139" s="23"/>
      <c r="PD139" s="24"/>
      <c r="PE139" s="18"/>
      <c r="PF139" s="19"/>
    </row>
    <row r="140" spans="1:422" ht="13.8" thickBot="1" x14ac:dyDescent="0.3">
      <c r="A140" s="25" t="str">
        <f t="shared" ref="A140:A162" si="2">TEXT(WEEKDAY(B140), "tttttt")</f>
        <v>Sonntag</v>
      </c>
      <c r="B140" s="26">
        <f>[1]Heim_OSR!D139</f>
        <v>45480</v>
      </c>
      <c r="C140" s="27">
        <f>[1]Heim_OSR!E139</f>
        <v>0.41666666666666669</v>
      </c>
      <c r="D140" s="25" t="s">
        <v>7</v>
      </c>
      <c r="E140" s="28" t="str">
        <f>[1]Heim_OSR!G139</f>
        <v>Damen</v>
      </c>
      <c r="F140" s="28" t="str">
        <f>[1]Heim_OSR!H139</f>
        <v>TC Rot-Weiß Gersthofen</v>
      </c>
      <c r="G140" s="29" t="str">
        <f>[1]Heim_OSR!I139</f>
        <v>M,9,10</v>
      </c>
      <c r="JM140" s="17"/>
      <c r="JN140" s="17"/>
      <c r="JO140" s="17"/>
      <c r="JP140" s="17"/>
      <c r="JQ140" s="17"/>
      <c r="JR140" s="17"/>
      <c r="JS140" s="17"/>
      <c r="JT140" s="17"/>
      <c r="JU140" s="17"/>
      <c r="JV140" s="17"/>
      <c r="JW140" s="17"/>
      <c r="JX140" s="17"/>
      <c r="JY140" s="17"/>
      <c r="JZ140" s="17"/>
      <c r="KA140" s="17"/>
      <c r="KB140" s="17"/>
      <c r="KC140" s="17"/>
      <c r="KD140" s="17"/>
      <c r="KE140" s="17"/>
      <c r="KF140" s="17"/>
      <c r="KG140" s="17"/>
      <c r="KH140" s="17"/>
      <c r="KI140" s="17"/>
      <c r="KJ140" s="17"/>
      <c r="KK140" s="17"/>
      <c r="KL140" s="17"/>
      <c r="KM140" s="17"/>
      <c r="KN140" s="17"/>
      <c r="KO140" s="17"/>
      <c r="KP140" s="17"/>
      <c r="KQ140" s="17"/>
      <c r="KR140" s="17"/>
      <c r="KS140" s="17"/>
      <c r="KT140" s="17"/>
      <c r="KU140" s="17"/>
      <c r="KV140" s="17"/>
      <c r="KW140" s="17"/>
      <c r="KX140" s="17"/>
      <c r="KY140" s="17"/>
      <c r="KZ140" s="17"/>
      <c r="LA140" s="17"/>
      <c r="LB140" s="17"/>
      <c r="LC140" s="17"/>
      <c r="LD140" s="17"/>
      <c r="LE140" s="17"/>
      <c r="LF140" s="17"/>
      <c r="LG140" s="17"/>
      <c r="LH140" s="17"/>
      <c r="LI140" s="17"/>
      <c r="LJ140" s="17"/>
      <c r="LK140" s="17"/>
      <c r="LL140" s="17"/>
      <c r="LM140" s="17"/>
      <c r="LN140" s="17"/>
      <c r="LO140" s="17"/>
      <c r="LP140" s="17"/>
      <c r="LQ140" s="17"/>
      <c r="LR140" s="17"/>
      <c r="LS140" s="17"/>
      <c r="LT140" s="17"/>
      <c r="LU140" s="17"/>
      <c r="LV140" s="17"/>
      <c r="LW140" s="17"/>
      <c r="LX140" s="17"/>
      <c r="LY140" s="17"/>
      <c r="LZ140" s="17"/>
      <c r="MA140" s="17"/>
      <c r="MB140" s="17"/>
      <c r="MC140" s="17"/>
      <c r="MD140" s="17"/>
      <c r="ME140" s="17"/>
      <c r="MF140" s="17"/>
      <c r="MG140" s="17"/>
      <c r="MH140" s="17"/>
      <c r="MI140" s="17"/>
      <c r="MJ140" s="17"/>
      <c r="MK140" s="17"/>
      <c r="ML140" s="17"/>
      <c r="MM140" s="17"/>
      <c r="MN140" s="17"/>
      <c r="MO140" s="17"/>
      <c r="MP140" s="17"/>
      <c r="MQ140" s="17"/>
      <c r="MR140" s="17"/>
      <c r="MS140" s="17"/>
      <c r="MT140" s="17"/>
      <c r="MU140" s="17"/>
      <c r="MV140" s="17"/>
      <c r="MW140" s="17"/>
      <c r="MX140" s="17"/>
      <c r="MY140" s="17"/>
      <c r="MZ140" s="17"/>
      <c r="NA140" s="17"/>
      <c r="NB140" s="17"/>
      <c r="NC140" s="17"/>
      <c r="ND140" s="17"/>
      <c r="NE140" s="17"/>
      <c r="NF140" s="17"/>
      <c r="NG140" s="17"/>
      <c r="NH140" s="17"/>
      <c r="NI140" s="17"/>
      <c r="NJ140" s="17"/>
      <c r="NK140" s="17"/>
      <c r="NL140" s="17"/>
      <c r="NM140" s="17"/>
      <c r="NN140" s="17"/>
      <c r="NO140" s="17"/>
      <c r="NP140" s="17"/>
      <c r="NQ140" s="17"/>
      <c r="NR140" s="17"/>
      <c r="NS140" s="17"/>
      <c r="NT140" s="17"/>
      <c r="NU140" s="17"/>
      <c r="NV140" s="17"/>
      <c r="NW140" s="17"/>
      <c r="NX140" s="17"/>
      <c r="NY140" s="17"/>
      <c r="NZ140" s="17"/>
      <c r="OA140" s="17"/>
      <c r="OB140" s="17"/>
      <c r="OC140" s="17"/>
      <c r="OD140" s="17"/>
      <c r="OE140" s="17"/>
      <c r="OF140" s="17"/>
      <c r="OG140" s="17"/>
      <c r="OH140" s="17"/>
      <c r="OI140" s="17"/>
      <c r="OJ140" s="17"/>
      <c r="OK140" s="17"/>
      <c r="OL140" s="17"/>
      <c r="OM140" s="17"/>
      <c r="ON140" s="17"/>
      <c r="OO140" s="17"/>
      <c r="OP140" s="17"/>
      <c r="OQ140" s="17"/>
      <c r="OR140" s="17"/>
      <c r="OS140" s="17"/>
      <c r="OT140" s="17"/>
      <c r="OU140" s="17"/>
      <c r="OV140" s="17"/>
      <c r="OW140" s="17"/>
      <c r="OX140" s="17"/>
      <c r="OY140" s="17"/>
      <c r="OZ140" s="17"/>
      <c r="PA140" s="17"/>
      <c r="PB140" s="17"/>
      <c r="PC140" s="17"/>
      <c r="PD140" s="17"/>
      <c r="PE140" s="17"/>
      <c r="PF140" s="17"/>
    </row>
    <row r="141" spans="1:422" ht="13.8" thickBot="1" x14ac:dyDescent="0.3">
      <c r="A141" s="25" t="str">
        <f t="shared" si="2"/>
        <v>Sonntag</v>
      </c>
      <c r="B141" s="26">
        <f>[1]Heim_OSR!D140</f>
        <v>45480</v>
      </c>
      <c r="C141" s="27">
        <f>[1]Heim_OSR!E140</f>
        <v>0.41666666666666669</v>
      </c>
      <c r="D141" s="25" t="s">
        <v>7</v>
      </c>
      <c r="E141" s="28" t="str">
        <f>[1]Heim_OSR!G140</f>
        <v>Herren</v>
      </c>
      <c r="F141" s="28" t="str">
        <f>[1]Heim_OSR!H140</f>
        <v>TC Gauting</v>
      </c>
      <c r="G141" s="29" t="str">
        <f>[1]Heim_OSR!I140</f>
        <v>T,1,2</v>
      </c>
      <c r="JM141" s="17"/>
      <c r="JN141" s="17"/>
      <c r="JO141" s="17"/>
      <c r="JP141" s="17"/>
      <c r="JQ141" s="17"/>
      <c r="JR141" s="17"/>
      <c r="JS141" s="17"/>
      <c r="JT141" s="17"/>
      <c r="JU141" s="17"/>
      <c r="JV141" s="17"/>
      <c r="JW141" s="17"/>
      <c r="JX141" s="17"/>
      <c r="JY141" s="17"/>
      <c r="JZ141" s="17"/>
      <c r="KA141" s="17"/>
      <c r="KB141" s="17"/>
      <c r="KC141" s="17"/>
      <c r="KD141" s="17"/>
      <c r="KE141" s="17"/>
      <c r="KF141" s="17"/>
      <c r="KG141" s="17"/>
      <c r="KH141" s="17"/>
      <c r="KI141" s="17"/>
      <c r="KJ141" s="17"/>
      <c r="KK141" s="17"/>
      <c r="KL141" s="17"/>
      <c r="KM141" s="17"/>
      <c r="KN141" s="17"/>
      <c r="KO141" s="17"/>
      <c r="KP141" s="17"/>
      <c r="KQ141" s="17"/>
      <c r="KR141" s="17"/>
      <c r="KS141" s="17"/>
      <c r="KT141" s="17"/>
      <c r="KU141" s="17"/>
      <c r="KV141" s="17"/>
      <c r="KW141" s="17"/>
      <c r="KX141" s="17"/>
      <c r="KY141" s="17"/>
      <c r="KZ141" s="17"/>
      <c r="LA141" s="17"/>
      <c r="LB141" s="17"/>
      <c r="LC141" s="17"/>
      <c r="LD141" s="17"/>
      <c r="LE141" s="17"/>
      <c r="LF141" s="17"/>
      <c r="LG141" s="17"/>
      <c r="LH141" s="17"/>
      <c r="LI141" s="17"/>
      <c r="LJ141" s="17"/>
      <c r="LK141" s="17"/>
      <c r="LL141" s="17"/>
      <c r="LM141" s="17"/>
      <c r="LN141" s="17"/>
      <c r="LO141" s="17"/>
      <c r="LP141" s="17"/>
      <c r="LQ141" s="17"/>
      <c r="LR141" s="17"/>
      <c r="LS141" s="17"/>
      <c r="LT141" s="17"/>
      <c r="LU141" s="17"/>
      <c r="LV141" s="17"/>
      <c r="LW141" s="17"/>
      <c r="LX141" s="17"/>
      <c r="LY141" s="17"/>
      <c r="LZ141" s="17"/>
      <c r="MA141" s="17"/>
      <c r="MB141" s="17"/>
      <c r="MC141" s="17"/>
      <c r="MD141" s="17"/>
      <c r="ME141" s="17"/>
      <c r="MF141" s="17"/>
      <c r="MG141" s="17"/>
      <c r="MH141" s="17"/>
      <c r="MI141" s="17"/>
      <c r="MJ141" s="17"/>
      <c r="MK141" s="17"/>
      <c r="ML141" s="17"/>
      <c r="MM141" s="17"/>
      <c r="MN141" s="17"/>
      <c r="MO141" s="17"/>
      <c r="MP141" s="17"/>
      <c r="MQ141" s="17"/>
      <c r="MR141" s="17"/>
      <c r="MS141" s="17"/>
      <c r="MT141" s="17"/>
      <c r="MU141" s="17"/>
      <c r="MV141" s="17"/>
      <c r="MW141" s="17"/>
      <c r="MX141" s="17"/>
      <c r="MY141" s="17"/>
      <c r="MZ141" s="17"/>
      <c r="NA141" s="17"/>
      <c r="NB141" s="17"/>
      <c r="NC141" s="17"/>
      <c r="ND141" s="17"/>
      <c r="NE141" s="17"/>
      <c r="NF141" s="17"/>
      <c r="NG141" s="17"/>
      <c r="NH141" s="17"/>
      <c r="NI141" s="17"/>
      <c r="NJ141" s="17"/>
      <c r="NK141" s="17"/>
      <c r="NL141" s="17"/>
      <c r="NM141" s="17"/>
      <c r="NN141" s="17"/>
      <c r="NO141" s="17"/>
      <c r="NP141" s="17"/>
      <c r="NQ141" s="17"/>
      <c r="NR141" s="17"/>
      <c r="NS141" s="17"/>
      <c r="NT141" s="17"/>
      <c r="NU141" s="17"/>
      <c r="NV141" s="17"/>
      <c r="NW141" s="17"/>
      <c r="NX141" s="17"/>
      <c r="NY141" s="17"/>
      <c r="NZ141" s="17"/>
      <c r="OA141" s="17"/>
      <c r="OB141" s="17"/>
      <c r="OC141" s="17"/>
      <c r="OD141" s="17"/>
      <c r="OE141" s="17"/>
      <c r="OF141" s="17"/>
      <c r="OG141" s="17"/>
      <c r="OH141" s="17"/>
      <c r="OI141" s="17"/>
      <c r="OJ141" s="17"/>
      <c r="OK141" s="17"/>
      <c r="OL141" s="17"/>
      <c r="OM141" s="17"/>
      <c r="ON141" s="17"/>
      <c r="OO141" s="17"/>
      <c r="OP141" s="17"/>
      <c r="OQ141" s="17"/>
      <c r="OR141" s="17"/>
      <c r="OS141" s="17"/>
      <c r="OT141" s="17"/>
      <c r="OU141" s="17"/>
      <c r="OV141" s="17"/>
      <c r="OW141" s="17"/>
      <c r="OX141" s="17"/>
      <c r="OY141" s="17"/>
      <c r="OZ141" s="17"/>
      <c r="PA141" s="17"/>
      <c r="PB141" s="17"/>
      <c r="PC141" s="17"/>
      <c r="PD141" s="17"/>
      <c r="PE141" s="17"/>
      <c r="PF141" s="17"/>
    </row>
    <row r="142" spans="1:422" ht="13.8" thickBot="1" x14ac:dyDescent="0.3">
      <c r="A142" s="18" t="str">
        <f t="shared" si="2"/>
        <v>Donnerstag</v>
      </c>
      <c r="B142" s="19">
        <f>[1]Heim_OSR!D141</f>
        <v>45484</v>
      </c>
      <c r="C142" s="20" t="str">
        <f>[1]Heim_OSR!E141</f>
        <v>10:00</v>
      </c>
      <c r="D142" s="21" t="s">
        <v>7</v>
      </c>
      <c r="E142" s="22" t="str">
        <f>[1]Heim_OSR!G141</f>
        <v>Oberschiedsrichter: Max Mühlbauer</v>
      </c>
      <c r="F142" s="23"/>
      <c r="G142" s="24" t="str">
        <f>[1]Heim_OSR!I141</f>
        <v>frei: 12 Plätze</v>
      </c>
      <c r="JM142" s="24"/>
      <c r="JN142" s="18"/>
      <c r="JO142" s="19"/>
      <c r="JP142" s="20"/>
      <c r="JQ142" s="21"/>
      <c r="JR142" s="22"/>
      <c r="JS142" s="23"/>
      <c r="JT142" s="24"/>
      <c r="JU142" s="18"/>
      <c r="JV142" s="19"/>
      <c r="JW142" s="20"/>
      <c r="JX142" s="21"/>
      <c r="JY142" s="22"/>
      <c r="JZ142" s="23"/>
      <c r="KA142" s="24"/>
      <c r="KB142" s="18"/>
      <c r="KC142" s="19"/>
      <c r="KD142" s="20"/>
      <c r="KE142" s="21"/>
      <c r="KF142" s="22"/>
      <c r="KG142" s="23"/>
      <c r="KH142" s="24"/>
      <c r="KI142" s="18"/>
      <c r="KJ142" s="19"/>
      <c r="KK142" s="20"/>
      <c r="KL142" s="21"/>
      <c r="KM142" s="22"/>
      <c r="KN142" s="23"/>
      <c r="KO142" s="24"/>
      <c r="KP142" s="18"/>
      <c r="KQ142" s="19"/>
      <c r="KR142" s="20"/>
      <c r="KS142" s="21"/>
      <c r="KT142" s="22"/>
      <c r="KU142" s="23"/>
      <c r="KV142" s="24"/>
      <c r="KW142" s="18"/>
      <c r="KX142" s="19"/>
      <c r="KY142" s="20"/>
      <c r="KZ142" s="21"/>
      <c r="LA142" s="22"/>
      <c r="LB142" s="23"/>
      <c r="LC142" s="24"/>
      <c r="LD142" s="18"/>
      <c r="LE142" s="19"/>
      <c r="LF142" s="20"/>
      <c r="LG142" s="21"/>
      <c r="LH142" s="22"/>
      <c r="LI142" s="23"/>
      <c r="LJ142" s="24"/>
      <c r="LK142" s="18"/>
      <c r="LL142" s="19"/>
      <c r="LM142" s="20"/>
      <c r="LN142" s="21"/>
      <c r="LO142" s="22"/>
      <c r="LP142" s="23"/>
      <c r="LQ142" s="24"/>
      <c r="LR142" s="18"/>
      <c r="LS142" s="19"/>
      <c r="LT142" s="20"/>
      <c r="LU142" s="21"/>
      <c r="LV142" s="22"/>
      <c r="LW142" s="23"/>
      <c r="LX142" s="24"/>
      <c r="LY142" s="18"/>
      <c r="LZ142" s="19"/>
      <c r="MA142" s="20"/>
      <c r="MB142" s="21"/>
      <c r="MC142" s="22"/>
      <c r="MD142" s="23"/>
      <c r="ME142" s="24"/>
      <c r="MF142" s="18"/>
      <c r="MG142" s="19"/>
      <c r="MH142" s="20"/>
      <c r="MI142" s="21"/>
      <c r="MJ142" s="22"/>
      <c r="MK142" s="23"/>
      <c r="ML142" s="24"/>
      <c r="MM142" s="18"/>
      <c r="MN142" s="19"/>
      <c r="MO142" s="20"/>
      <c r="MP142" s="21"/>
      <c r="MQ142" s="22"/>
      <c r="MR142" s="23"/>
      <c r="MS142" s="24"/>
      <c r="MT142" s="18"/>
      <c r="MU142" s="19"/>
      <c r="MV142" s="20"/>
      <c r="MW142" s="21"/>
      <c r="MX142" s="22"/>
      <c r="MY142" s="23"/>
      <c r="MZ142" s="24"/>
      <c r="NA142" s="18"/>
      <c r="NB142" s="19"/>
      <c r="NC142" s="20"/>
      <c r="ND142" s="21"/>
      <c r="NE142" s="22"/>
      <c r="NF142" s="23"/>
      <c r="NG142" s="24"/>
      <c r="NH142" s="18"/>
      <c r="NI142" s="19"/>
      <c r="NJ142" s="20"/>
      <c r="NK142" s="21"/>
      <c r="NL142" s="22"/>
      <c r="NM142" s="23"/>
      <c r="NN142" s="24"/>
      <c r="NO142" s="18"/>
      <c r="NP142" s="19"/>
      <c r="NQ142" s="20"/>
      <c r="NR142" s="21"/>
      <c r="NS142" s="22"/>
      <c r="NT142" s="23"/>
      <c r="NU142" s="24"/>
      <c r="NV142" s="18"/>
      <c r="NW142" s="19"/>
      <c r="NX142" s="20"/>
      <c r="NY142" s="21"/>
      <c r="NZ142" s="22"/>
      <c r="OA142" s="23"/>
      <c r="OB142" s="24"/>
      <c r="OC142" s="18"/>
      <c r="OD142" s="19"/>
      <c r="OE142" s="20"/>
      <c r="OF142" s="21"/>
      <c r="OG142" s="22"/>
      <c r="OH142" s="23"/>
      <c r="OI142" s="24"/>
      <c r="OJ142" s="18"/>
      <c r="OK142" s="19"/>
      <c r="OL142" s="20"/>
      <c r="OM142" s="21"/>
      <c r="ON142" s="22"/>
      <c r="OO142" s="23"/>
      <c r="OP142" s="24"/>
      <c r="OQ142" s="18"/>
      <c r="OR142" s="19"/>
      <c r="OS142" s="20"/>
      <c r="OT142" s="21"/>
      <c r="OU142" s="22"/>
      <c r="OV142" s="23"/>
      <c r="OW142" s="24"/>
      <c r="OX142" s="18"/>
      <c r="OY142" s="19"/>
      <c r="OZ142" s="20"/>
      <c r="PA142" s="21"/>
      <c r="PB142" s="22"/>
      <c r="PC142" s="23"/>
      <c r="PD142" s="24"/>
      <c r="PE142" s="18"/>
      <c r="PF142" s="19"/>
    </row>
    <row r="143" spans="1:422" ht="13.8" thickBot="1" x14ac:dyDescent="0.3">
      <c r="A143" s="25" t="str">
        <f t="shared" si="2"/>
        <v>Donnerstag</v>
      </c>
      <c r="B143" s="26">
        <f>[1]Heim_OSR!D142</f>
        <v>45484</v>
      </c>
      <c r="C143" s="27" t="str">
        <f>[1]Heim_OSR!E142</f>
        <v>10:00</v>
      </c>
      <c r="D143" s="25" t="s">
        <v>7</v>
      </c>
      <c r="E143" s="28" t="str">
        <f>[1]Heim_OSR!G142</f>
        <v>Herren 75 (4er)</v>
      </c>
      <c r="F143" s="28" t="str">
        <f>[1]Heim_OSR!H142</f>
        <v>TSV Haar</v>
      </c>
      <c r="G143" s="29" t="str">
        <f>[1]Heim_OSR!I142</f>
        <v>M,T,5,6</v>
      </c>
      <c r="JM143" s="17"/>
      <c r="JN143" s="17"/>
      <c r="JO143" s="17"/>
      <c r="JP143" s="17"/>
      <c r="JQ143" s="17"/>
      <c r="JR143" s="17"/>
      <c r="JS143" s="17"/>
      <c r="JT143" s="17"/>
      <c r="JU143" s="17"/>
      <c r="JV143" s="17"/>
      <c r="JW143" s="17"/>
      <c r="JX143" s="17"/>
      <c r="JY143" s="17"/>
      <c r="JZ143" s="17"/>
      <c r="KA143" s="17"/>
      <c r="KB143" s="17"/>
      <c r="KC143" s="17"/>
      <c r="KD143" s="17"/>
      <c r="KE143" s="17"/>
      <c r="KF143" s="17"/>
      <c r="KG143" s="17"/>
      <c r="KH143" s="17"/>
      <c r="KI143" s="17"/>
      <c r="KJ143" s="17"/>
      <c r="KK143" s="17"/>
      <c r="KL143" s="17"/>
      <c r="KM143" s="17"/>
      <c r="KN143" s="17"/>
      <c r="KO143" s="17"/>
      <c r="KP143" s="17"/>
      <c r="KQ143" s="17"/>
      <c r="KR143" s="17"/>
      <c r="KS143" s="17"/>
      <c r="KT143" s="17"/>
      <c r="KU143" s="17"/>
      <c r="KV143" s="17"/>
      <c r="KW143" s="17"/>
      <c r="KX143" s="17"/>
      <c r="KY143" s="17"/>
      <c r="KZ143" s="17"/>
      <c r="LA143" s="17"/>
      <c r="LB143" s="17"/>
      <c r="LC143" s="17"/>
      <c r="LD143" s="17"/>
      <c r="LE143" s="17"/>
      <c r="LF143" s="17"/>
      <c r="LG143" s="17"/>
      <c r="LH143" s="17"/>
      <c r="LI143" s="17"/>
      <c r="LJ143" s="17"/>
      <c r="LK143" s="17"/>
      <c r="LL143" s="17"/>
      <c r="LM143" s="17"/>
      <c r="LN143" s="17"/>
      <c r="LO143" s="17"/>
      <c r="LP143" s="17"/>
      <c r="LQ143" s="17"/>
      <c r="LR143" s="17"/>
      <c r="LS143" s="17"/>
      <c r="LT143" s="17"/>
      <c r="LU143" s="17"/>
      <c r="LV143" s="17"/>
      <c r="LW143" s="17"/>
      <c r="LX143" s="17"/>
      <c r="LY143" s="17"/>
      <c r="LZ143" s="17"/>
      <c r="MA143" s="17"/>
      <c r="MB143" s="17"/>
      <c r="MC143" s="17"/>
      <c r="MD143" s="17"/>
      <c r="ME143" s="17"/>
      <c r="MF143" s="17"/>
      <c r="MG143" s="17"/>
      <c r="MH143" s="17"/>
      <c r="MI143" s="17"/>
      <c r="MJ143" s="17"/>
      <c r="MK143" s="17"/>
      <c r="ML143" s="17"/>
      <c r="MM143" s="17"/>
      <c r="MN143" s="17"/>
      <c r="MO143" s="17"/>
      <c r="MP143" s="17"/>
      <c r="MQ143" s="17"/>
      <c r="MR143" s="17"/>
      <c r="MS143" s="17"/>
      <c r="MT143" s="17"/>
      <c r="MU143" s="17"/>
      <c r="MV143" s="17"/>
      <c r="MW143" s="17"/>
      <c r="MX143" s="17"/>
      <c r="MY143" s="17"/>
      <c r="MZ143" s="17"/>
      <c r="NA143" s="17"/>
      <c r="NB143" s="17"/>
      <c r="NC143" s="17"/>
      <c r="ND143" s="17"/>
      <c r="NE143" s="17"/>
      <c r="NF143" s="17"/>
      <c r="NG143" s="17"/>
      <c r="NH143" s="17"/>
      <c r="NI143" s="17"/>
      <c r="NJ143" s="17"/>
      <c r="NK143" s="17"/>
      <c r="NL143" s="17"/>
      <c r="NM143" s="17"/>
      <c r="NN143" s="17"/>
      <c r="NO143" s="17"/>
      <c r="NP143" s="17"/>
      <c r="NQ143" s="17"/>
      <c r="NR143" s="17"/>
      <c r="NS143" s="17"/>
      <c r="NT143" s="17"/>
      <c r="NU143" s="17"/>
      <c r="NV143" s="17"/>
      <c r="NW143" s="17"/>
      <c r="NX143" s="17"/>
      <c r="NY143" s="17"/>
      <c r="NZ143" s="17"/>
      <c r="OA143" s="17"/>
      <c r="OB143" s="17"/>
      <c r="OC143" s="17"/>
      <c r="OD143" s="17"/>
      <c r="OE143" s="17"/>
      <c r="OF143" s="17"/>
      <c r="OG143" s="17"/>
      <c r="OH143" s="17"/>
      <c r="OI143" s="17"/>
      <c r="OJ143" s="17"/>
      <c r="OK143" s="17"/>
      <c r="OL143" s="17"/>
      <c r="OM143" s="17"/>
      <c r="ON143" s="17"/>
      <c r="OO143" s="17"/>
      <c r="OP143" s="17"/>
      <c r="OQ143" s="17"/>
      <c r="OR143" s="17"/>
      <c r="OS143" s="17"/>
      <c r="OT143" s="17"/>
      <c r="OU143" s="17"/>
      <c r="OV143" s="17"/>
      <c r="OW143" s="17"/>
      <c r="OX143" s="17"/>
      <c r="OY143" s="17"/>
      <c r="OZ143" s="17"/>
      <c r="PA143" s="17"/>
      <c r="PB143" s="17"/>
      <c r="PC143" s="17"/>
      <c r="PD143" s="17"/>
      <c r="PE143" s="17"/>
      <c r="PF143" s="17"/>
    </row>
    <row r="144" spans="1:422" ht="13.8" thickBot="1" x14ac:dyDescent="0.3">
      <c r="A144" s="18" t="str">
        <f t="shared" si="2"/>
        <v>Freitag</v>
      </c>
      <c r="B144" s="19">
        <f>[1]Heim_OSR!D143</f>
        <v>45485</v>
      </c>
      <c r="C144" s="20">
        <f>[1]Heim_OSR!E143</f>
        <v>0.625</v>
      </c>
      <c r="D144" s="21" t="s">
        <v>7</v>
      </c>
      <c r="E144" s="22" t="str">
        <f>[1]Heim_OSR!G143</f>
        <v>Oberschiedsrichter: Stefan Poguntke</v>
      </c>
      <c r="F144" s="23"/>
      <c r="G144" s="24" t="str">
        <f>[1]Heim_OSR!I143</f>
        <v>frei: 12 Plätze</v>
      </c>
      <c r="JM144" s="24"/>
      <c r="JN144" s="18"/>
      <c r="JO144" s="19"/>
      <c r="JP144" s="20"/>
      <c r="JQ144" s="21"/>
      <c r="JR144" s="22"/>
      <c r="JS144" s="23"/>
      <c r="JT144" s="24"/>
      <c r="JU144" s="18"/>
      <c r="JV144" s="19"/>
      <c r="JW144" s="20"/>
      <c r="JX144" s="21"/>
      <c r="JY144" s="22"/>
      <c r="JZ144" s="23"/>
      <c r="KA144" s="24"/>
      <c r="KB144" s="18"/>
      <c r="KC144" s="19"/>
      <c r="KD144" s="20"/>
      <c r="KE144" s="21"/>
      <c r="KF144" s="22"/>
      <c r="KG144" s="23"/>
      <c r="KH144" s="24"/>
      <c r="KI144" s="18"/>
      <c r="KJ144" s="19"/>
      <c r="KK144" s="20"/>
      <c r="KL144" s="21"/>
      <c r="KM144" s="22"/>
      <c r="KN144" s="23"/>
      <c r="KO144" s="24"/>
      <c r="KP144" s="18"/>
      <c r="KQ144" s="19"/>
      <c r="KR144" s="20"/>
      <c r="KS144" s="21"/>
      <c r="KT144" s="22"/>
      <c r="KU144" s="23"/>
      <c r="KV144" s="24"/>
      <c r="KW144" s="18"/>
      <c r="KX144" s="19"/>
      <c r="KY144" s="20"/>
      <c r="KZ144" s="21"/>
      <c r="LA144" s="22"/>
      <c r="LB144" s="23"/>
      <c r="LC144" s="24"/>
      <c r="LD144" s="18"/>
      <c r="LE144" s="19"/>
      <c r="LF144" s="20"/>
      <c r="LG144" s="21"/>
      <c r="LH144" s="22"/>
      <c r="LI144" s="23"/>
      <c r="LJ144" s="24"/>
      <c r="LK144" s="18"/>
      <c r="LL144" s="19"/>
      <c r="LM144" s="20"/>
      <c r="LN144" s="21"/>
      <c r="LO144" s="22"/>
      <c r="LP144" s="23"/>
      <c r="LQ144" s="24"/>
      <c r="LR144" s="18"/>
      <c r="LS144" s="19"/>
      <c r="LT144" s="20"/>
      <c r="LU144" s="21"/>
      <c r="LV144" s="22"/>
      <c r="LW144" s="23"/>
      <c r="LX144" s="24"/>
      <c r="LY144" s="18"/>
      <c r="LZ144" s="19"/>
      <c r="MA144" s="20"/>
      <c r="MB144" s="21"/>
      <c r="MC144" s="22"/>
      <c r="MD144" s="23"/>
      <c r="ME144" s="24"/>
      <c r="MF144" s="18"/>
      <c r="MG144" s="19"/>
      <c r="MH144" s="20"/>
      <c r="MI144" s="21"/>
      <c r="MJ144" s="22"/>
      <c r="MK144" s="23"/>
      <c r="ML144" s="24"/>
      <c r="MM144" s="18"/>
      <c r="MN144" s="19"/>
      <c r="MO144" s="20"/>
      <c r="MP144" s="21"/>
      <c r="MQ144" s="22"/>
      <c r="MR144" s="23"/>
      <c r="MS144" s="24"/>
      <c r="MT144" s="18"/>
      <c r="MU144" s="19"/>
      <c r="MV144" s="20"/>
      <c r="MW144" s="21"/>
      <c r="MX144" s="22"/>
      <c r="MY144" s="23"/>
      <c r="MZ144" s="24"/>
      <c r="NA144" s="18"/>
      <c r="NB144" s="19"/>
      <c r="NC144" s="20"/>
      <c r="ND144" s="21"/>
      <c r="NE144" s="22"/>
      <c r="NF144" s="23"/>
      <c r="NG144" s="24"/>
      <c r="NH144" s="18"/>
      <c r="NI144" s="19"/>
      <c r="NJ144" s="20"/>
      <c r="NK144" s="21"/>
      <c r="NL144" s="22"/>
      <c r="NM144" s="23"/>
      <c r="NN144" s="24"/>
      <c r="NO144" s="18"/>
      <c r="NP144" s="19"/>
      <c r="NQ144" s="20"/>
      <c r="NR144" s="21"/>
      <c r="NS144" s="22"/>
      <c r="NT144" s="23"/>
      <c r="NU144" s="24"/>
      <c r="NV144" s="18"/>
      <c r="NW144" s="19"/>
      <c r="NX144" s="20"/>
      <c r="NY144" s="21"/>
      <c r="NZ144" s="22"/>
      <c r="OA144" s="23"/>
      <c r="OB144" s="24"/>
      <c r="OC144" s="18"/>
      <c r="OD144" s="19"/>
      <c r="OE144" s="20"/>
      <c r="OF144" s="21"/>
      <c r="OG144" s="22"/>
      <c r="OH144" s="23"/>
      <c r="OI144" s="24"/>
      <c r="OJ144" s="18"/>
      <c r="OK144" s="19"/>
      <c r="OL144" s="20"/>
      <c r="OM144" s="21"/>
      <c r="ON144" s="22"/>
      <c r="OO144" s="23"/>
      <c r="OP144" s="24"/>
      <c r="OQ144" s="18"/>
      <c r="OR144" s="19"/>
      <c r="OS144" s="20"/>
      <c r="OT144" s="21"/>
      <c r="OU144" s="22"/>
      <c r="OV144" s="23"/>
      <c r="OW144" s="24"/>
      <c r="OX144" s="18"/>
      <c r="OY144" s="19"/>
      <c r="OZ144" s="20"/>
      <c r="PA144" s="21"/>
      <c r="PB144" s="22"/>
      <c r="PC144" s="23"/>
      <c r="PD144" s="24"/>
      <c r="PE144" s="18"/>
      <c r="PF144" s="19"/>
    </row>
    <row r="145" spans="1:422" ht="13.8" thickBot="1" x14ac:dyDescent="0.3">
      <c r="A145" s="25" t="str">
        <f t="shared" si="2"/>
        <v>Freitag</v>
      </c>
      <c r="B145" s="26">
        <f>[1]Heim_OSR!D144</f>
        <v>45485</v>
      </c>
      <c r="C145" s="27">
        <f>[1]Heim_OSR!E144</f>
        <v>0.625</v>
      </c>
      <c r="D145" s="25" t="s">
        <v>7</v>
      </c>
      <c r="E145" s="28" t="str">
        <f>[1]Heim_OSR!G144</f>
        <v>Knaben 15 (4er)</v>
      </c>
      <c r="F145" s="28" t="str">
        <f>[1]Heim_OSR!H144</f>
        <v>Münchner Sportclub II</v>
      </c>
      <c r="G145" s="29" t="str">
        <f>[1]Heim_OSR!I144</f>
        <v>T,M,1,2</v>
      </c>
      <c r="JM145" s="17"/>
      <c r="JN145" s="17"/>
      <c r="JO145" s="17"/>
      <c r="JP145" s="17"/>
      <c r="JQ145" s="17"/>
      <c r="JR145" s="17"/>
      <c r="JS145" s="17"/>
      <c r="JT145" s="17"/>
      <c r="JU145" s="17"/>
      <c r="JV145" s="17"/>
      <c r="JW145" s="17"/>
      <c r="JX145" s="17"/>
      <c r="JY145" s="17"/>
      <c r="JZ145" s="17"/>
      <c r="KA145" s="17"/>
      <c r="KB145" s="17"/>
      <c r="KC145" s="17"/>
      <c r="KD145" s="17"/>
      <c r="KE145" s="17"/>
      <c r="KF145" s="17"/>
      <c r="KG145" s="17"/>
      <c r="KH145" s="17"/>
      <c r="KI145" s="17"/>
      <c r="KJ145" s="17"/>
      <c r="KK145" s="17"/>
      <c r="KL145" s="17"/>
      <c r="KM145" s="17"/>
      <c r="KN145" s="17"/>
      <c r="KO145" s="17"/>
      <c r="KP145" s="17"/>
      <c r="KQ145" s="17"/>
      <c r="KR145" s="17"/>
      <c r="KS145" s="17"/>
      <c r="KT145" s="17"/>
      <c r="KU145" s="17"/>
      <c r="KV145" s="17"/>
      <c r="KW145" s="17"/>
      <c r="KX145" s="17"/>
      <c r="KY145" s="17"/>
      <c r="KZ145" s="17"/>
      <c r="LA145" s="17"/>
      <c r="LB145" s="17"/>
      <c r="LC145" s="17"/>
      <c r="LD145" s="17"/>
      <c r="LE145" s="17"/>
      <c r="LF145" s="17"/>
      <c r="LG145" s="17"/>
      <c r="LH145" s="17"/>
      <c r="LI145" s="17"/>
      <c r="LJ145" s="17"/>
      <c r="LK145" s="17"/>
      <c r="LL145" s="17"/>
      <c r="LM145" s="17"/>
      <c r="LN145" s="17"/>
      <c r="LO145" s="17"/>
      <c r="LP145" s="17"/>
      <c r="LQ145" s="17"/>
      <c r="LR145" s="17"/>
      <c r="LS145" s="17"/>
      <c r="LT145" s="17"/>
      <c r="LU145" s="17"/>
      <c r="LV145" s="17"/>
      <c r="LW145" s="17"/>
      <c r="LX145" s="17"/>
      <c r="LY145" s="17"/>
      <c r="LZ145" s="17"/>
      <c r="MA145" s="17"/>
      <c r="MB145" s="17"/>
      <c r="MC145" s="17"/>
      <c r="MD145" s="17"/>
      <c r="ME145" s="17"/>
      <c r="MF145" s="17"/>
      <c r="MG145" s="17"/>
      <c r="MH145" s="17"/>
      <c r="MI145" s="17"/>
      <c r="MJ145" s="17"/>
      <c r="MK145" s="17"/>
      <c r="ML145" s="17"/>
      <c r="MM145" s="17"/>
      <c r="MN145" s="17"/>
      <c r="MO145" s="17"/>
      <c r="MP145" s="17"/>
      <c r="MQ145" s="17"/>
      <c r="MR145" s="17"/>
      <c r="MS145" s="17"/>
      <c r="MT145" s="17"/>
      <c r="MU145" s="17"/>
      <c r="MV145" s="17"/>
      <c r="MW145" s="17"/>
      <c r="MX145" s="17"/>
      <c r="MY145" s="17"/>
      <c r="MZ145" s="17"/>
      <c r="NA145" s="17"/>
      <c r="NB145" s="17"/>
      <c r="NC145" s="17"/>
      <c r="ND145" s="17"/>
      <c r="NE145" s="17"/>
      <c r="NF145" s="17"/>
      <c r="NG145" s="17"/>
      <c r="NH145" s="17"/>
      <c r="NI145" s="17"/>
      <c r="NJ145" s="17"/>
      <c r="NK145" s="17"/>
      <c r="NL145" s="17"/>
      <c r="NM145" s="17"/>
      <c r="NN145" s="17"/>
      <c r="NO145" s="17"/>
      <c r="NP145" s="17"/>
      <c r="NQ145" s="17"/>
      <c r="NR145" s="17"/>
      <c r="NS145" s="17"/>
      <c r="NT145" s="17"/>
      <c r="NU145" s="17"/>
      <c r="NV145" s="17"/>
      <c r="NW145" s="17"/>
      <c r="NX145" s="17"/>
      <c r="NY145" s="17"/>
      <c r="NZ145" s="17"/>
      <c r="OA145" s="17"/>
      <c r="OB145" s="17"/>
      <c r="OC145" s="17"/>
      <c r="OD145" s="17"/>
      <c r="OE145" s="17"/>
      <c r="OF145" s="17"/>
      <c r="OG145" s="17"/>
      <c r="OH145" s="17"/>
      <c r="OI145" s="17"/>
      <c r="OJ145" s="17"/>
      <c r="OK145" s="17"/>
      <c r="OL145" s="17"/>
      <c r="OM145" s="17"/>
      <c r="ON145" s="17"/>
      <c r="OO145" s="17"/>
      <c r="OP145" s="17"/>
      <c r="OQ145" s="17"/>
      <c r="OR145" s="17"/>
      <c r="OS145" s="17"/>
      <c r="OT145" s="17"/>
      <c r="OU145" s="17"/>
      <c r="OV145" s="17"/>
      <c r="OW145" s="17"/>
      <c r="OX145" s="17"/>
      <c r="OY145" s="17"/>
      <c r="OZ145" s="17"/>
      <c r="PA145" s="17"/>
      <c r="PB145" s="17"/>
      <c r="PC145" s="17"/>
      <c r="PD145" s="17"/>
      <c r="PE145" s="17"/>
      <c r="PF145" s="17"/>
    </row>
    <row r="146" spans="1:422" ht="13.8" thickBot="1" x14ac:dyDescent="0.3">
      <c r="A146" s="18" t="str">
        <f t="shared" si="2"/>
        <v>Samstag</v>
      </c>
      <c r="B146" s="19">
        <f>[1]Heim_OSR!D145</f>
        <v>45486</v>
      </c>
      <c r="C146" s="20">
        <f>[1]Heim_OSR!E145</f>
        <v>0.375</v>
      </c>
      <c r="D146" s="21" t="s">
        <v>7</v>
      </c>
      <c r="E146" s="22" t="str">
        <f>[1]Heim_OSR!G145</f>
        <v>Oberschiedsrichter: ---</v>
      </c>
      <c r="F146" s="23"/>
      <c r="G146" s="24" t="str">
        <f>[1]Heim_OSR!I145</f>
        <v>frei: 6-8,12-16</v>
      </c>
      <c r="JM146" s="24"/>
      <c r="JN146" s="18"/>
      <c r="JO146" s="19"/>
      <c r="JP146" s="20"/>
      <c r="JQ146" s="21"/>
      <c r="JR146" s="22"/>
      <c r="JS146" s="23"/>
      <c r="JT146" s="24"/>
      <c r="JU146" s="18"/>
      <c r="JV146" s="19"/>
      <c r="JW146" s="20"/>
      <c r="JX146" s="21"/>
      <c r="JY146" s="22"/>
      <c r="JZ146" s="23"/>
      <c r="KA146" s="24"/>
      <c r="KB146" s="18"/>
      <c r="KC146" s="19"/>
      <c r="KD146" s="20"/>
      <c r="KE146" s="21"/>
      <c r="KF146" s="22"/>
      <c r="KG146" s="23"/>
      <c r="KH146" s="24"/>
      <c r="KI146" s="18"/>
      <c r="KJ146" s="19"/>
      <c r="KK146" s="20"/>
      <c r="KL146" s="21"/>
      <c r="KM146" s="22"/>
      <c r="KN146" s="23"/>
      <c r="KO146" s="24"/>
      <c r="KP146" s="18"/>
      <c r="KQ146" s="19"/>
      <c r="KR146" s="20"/>
      <c r="KS146" s="21"/>
      <c r="KT146" s="22"/>
      <c r="KU146" s="23"/>
      <c r="KV146" s="24"/>
      <c r="KW146" s="18"/>
      <c r="KX146" s="19"/>
      <c r="KY146" s="20"/>
      <c r="KZ146" s="21"/>
      <c r="LA146" s="22"/>
      <c r="LB146" s="23"/>
      <c r="LC146" s="24"/>
      <c r="LD146" s="18"/>
      <c r="LE146" s="19"/>
      <c r="LF146" s="20"/>
      <c r="LG146" s="21"/>
      <c r="LH146" s="22"/>
      <c r="LI146" s="23"/>
      <c r="LJ146" s="24"/>
      <c r="LK146" s="18"/>
      <c r="LL146" s="19"/>
      <c r="LM146" s="20"/>
      <c r="LN146" s="21"/>
      <c r="LO146" s="22"/>
      <c r="LP146" s="23"/>
      <c r="LQ146" s="24"/>
      <c r="LR146" s="18"/>
      <c r="LS146" s="19"/>
      <c r="LT146" s="20"/>
      <c r="LU146" s="21"/>
      <c r="LV146" s="22"/>
      <c r="LW146" s="23"/>
      <c r="LX146" s="24"/>
      <c r="LY146" s="18"/>
      <c r="LZ146" s="19"/>
      <c r="MA146" s="20"/>
      <c r="MB146" s="21"/>
      <c r="MC146" s="22"/>
      <c r="MD146" s="23"/>
      <c r="ME146" s="24"/>
      <c r="MF146" s="18"/>
      <c r="MG146" s="19"/>
      <c r="MH146" s="20"/>
      <c r="MI146" s="21"/>
      <c r="MJ146" s="22"/>
      <c r="MK146" s="23"/>
      <c r="ML146" s="24"/>
      <c r="MM146" s="18"/>
      <c r="MN146" s="19"/>
      <c r="MO146" s="20"/>
      <c r="MP146" s="21"/>
      <c r="MQ146" s="22"/>
      <c r="MR146" s="23"/>
      <c r="MS146" s="24"/>
      <c r="MT146" s="18"/>
      <c r="MU146" s="19"/>
      <c r="MV146" s="20"/>
      <c r="MW146" s="21"/>
      <c r="MX146" s="22"/>
      <c r="MY146" s="23"/>
      <c r="MZ146" s="24"/>
      <c r="NA146" s="18"/>
      <c r="NB146" s="19"/>
      <c r="NC146" s="20"/>
      <c r="ND146" s="21"/>
      <c r="NE146" s="22"/>
      <c r="NF146" s="23"/>
      <c r="NG146" s="24"/>
      <c r="NH146" s="18"/>
      <c r="NI146" s="19"/>
      <c r="NJ146" s="20"/>
      <c r="NK146" s="21"/>
      <c r="NL146" s="22"/>
      <c r="NM146" s="23"/>
      <c r="NN146" s="24"/>
      <c r="NO146" s="18"/>
      <c r="NP146" s="19"/>
      <c r="NQ146" s="20"/>
      <c r="NR146" s="21"/>
      <c r="NS146" s="22"/>
      <c r="NT146" s="23"/>
      <c r="NU146" s="24"/>
      <c r="NV146" s="18"/>
      <c r="NW146" s="19"/>
      <c r="NX146" s="20"/>
      <c r="NY146" s="21"/>
      <c r="NZ146" s="22"/>
      <c r="OA146" s="23"/>
      <c r="OB146" s="24"/>
      <c r="OC146" s="18"/>
      <c r="OD146" s="19"/>
      <c r="OE146" s="20"/>
      <c r="OF146" s="21"/>
      <c r="OG146" s="22"/>
      <c r="OH146" s="23"/>
      <c r="OI146" s="24"/>
      <c r="OJ146" s="18"/>
      <c r="OK146" s="19"/>
      <c r="OL146" s="20"/>
      <c r="OM146" s="21"/>
      <c r="ON146" s="22"/>
      <c r="OO146" s="23"/>
      <c r="OP146" s="24"/>
      <c r="OQ146" s="18"/>
      <c r="OR146" s="19"/>
      <c r="OS146" s="20"/>
      <c r="OT146" s="21"/>
      <c r="OU146" s="22"/>
      <c r="OV146" s="23"/>
      <c r="OW146" s="24"/>
      <c r="OX146" s="18"/>
      <c r="OY146" s="19"/>
      <c r="OZ146" s="20"/>
      <c r="PA146" s="21"/>
      <c r="PB146" s="22"/>
      <c r="PC146" s="23"/>
      <c r="PD146" s="24"/>
      <c r="PE146" s="18"/>
      <c r="PF146" s="19"/>
    </row>
    <row r="147" spans="1:422" ht="13.8" thickBot="1" x14ac:dyDescent="0.3">
      <c r="A147" s="25" t="str">
        <f t="shared" si="2"/>
        <v>Samstag</v>
      </c>
      <c r="B147" s="26">
        <f>[1]Heim_OSR!D146</f>
        <v>45486</v>
      </c>
      <c r="C147" s="27">
        <f>[1]Heim_OSR!E146</f>
        <v>0.375</v>
      </c>
      <c r="D147" s="25" t="s">
        <v>7</v>
      </c>
      <c r="E147" s="28" t="str">
        <f>[1]Heim_OSR!G146</f>
        <v>Junioren 18 (4er)</v>
      </c>
      <c r="F147" s="28" t="str">
        <f>[1]Heim_OSR!H146</f>
        <v>Münchner Sportclub II</v>
      </c>
      <c r="G147" s="29" t="str">
        <f>[1]Heim_OSR!I146</f>
        <v>T,1,2,5</v>
      </c>
      <c r="JM147" s="17"/>
      <c r="JN147" s="17"/>
      <c r="JO147" s="17"/>
      <c r="JP147" s="17"/>
      <c r="JQ147" s="17"/>
      <c r="JR147" s="17"/>
      <c r="JS147" s="17"/>
      <c r="JT147" s="17"/>
      <c r="JU147" s="17"/>
      <c r="JV147" s="17"/>
      <c r="JW147" s="17"/>
      <c r="JX147" s="17"/>
      <c r="JY147" s="17"/>
      <c r="JZ147" s="17"/>
      <c r="KA147" s="17"/>
      <c r="KB147" s="17"/>
      <c r="KC147" s="17"/>
      <c r="KD147" s="17"/>
      <c r="KE147" s="17"/>
      <c r="KF147" s="17"/>
      <c r="KG147" s="17"/>
      <c r="KH147" s="17"/>
      <c r="KI147" s="17"/>
      <c r="KJ147" s="17"/>
      <c r="KK147" s="17"/>
      <c r="KL147" s="17"/>
      <c r="KM147" s="17"/>
      <c r="KN147" s="17"/>
      <c r="KO147" s="17"/>
      <c r="KP147" s="17"/>
      <c r="KQ147" s="17"/>
      <c r="KR147" s="17"/>
      <c r="KS147" s="17"/>
      <c r="KT147" s="17"/>
      <c r="KU147" s="17"/>
      <c r="KV147" s="17"/>
      <c r="KW147" s="17"/>
      <c r="KX147" s="17"/>
      <c r="KY147" s="17"/>
      <c r="KZ147" s="17"/>
      <c r="LA147" s="17"/>
      <c r="LB147" s="17"/>
      <c r="LC147" s="17"/>
      <c r="LD147" s="17"/>
      <c r="LE147" s="17"/>
      <c r="LF147" s="17"/>
      <c r="LG147" s="17"/>
      <c r="LH147" s="17"/>
      <c r="LI147" s="17"/>
      <c r="LJ147" s="17"/>
      <c r="LK147" s="17"/>
      <c r="LL147" s="17"/>
      <c r="LM147" s="17"/>
      <c r="LN147" s="17"/>
      <c r="LO147" s="17"/>
      <c r="LP147" s="17"/>
      <c r="LQ147" s="17"/>
      <c r="LR147" s="17"/>
      <c r="LS147" s="17"/>
      <c r="LT147" s="17"/>
      <c r="LU147" s="17"/>
      <c r="LV147" s="17"/>
      <c r="LW147" s="17"/>
      <c r="LX147" s="17"/>
      <c r="LY147" s="17"/>
      <c r="LZ147" s="17"/>
      <c r="MA147" s="17"/>
      <c r="MB147" s="17"/>
      <c r="MC147" s="17"/>
      <c r="MD147" s="17"/>
      <c r="ME147" s="17"/>
      <c r="MF147" s="17"/>
      <c r="MG147" s="17"/>
      <c r="MH147" s="17"/>
      <c r="MI147" s="17"/>
      <c r="MJ147" s="17"/>
      <c r="MK147" s="17"/>
      <c r="ML147" s="17"/>
      <c r="MM147" s="17"/>
      <c r="MN147" s="17"/>
      <c r="MO147" s="17"/>
      <c r="MP147" s="17"/>
      <c r="MQ147" s="17"/>
      <c r="MR147" s="17"/>
      <c r="MS147" s="17"/>
      <c r="MT147" s="17"/>
      <c r="MU147" s="17"/>
      <c r="MV147" s="17"/>
      <c r="MW147" s="17"/>
      <c r="MX147" s="17"/>
      <c r="MY147" s="17"/>
      <c r="MZ147" s="17"/>
      <c r="NA147" s="17"/>
      <c r="NB147" s="17"/>
      <c r="NC147" s="17"/>
      <c r="ND147" s="17"/>
      <c r="NE147" s="17"/>
      <c r="NF147" s="17"/>
      <c r="NG147" s="17"/>
      <c r="NH147" s="17"/>
      <c r="NI147" s="17"/>
      <c r="NJ147" s="17"/>
      <c r="NK147" s="17"/>
      <c r="NL147" s="17"/>
      <c r="NM147" s="17"/>
      <c r="NN147" s="17"/>
      <c r="NO147" s="17"/>
      <c r="NP147" s="17"/>
      <c r="NQ147" s="17"/>
      <c r="NR147" s="17"/>
      <c r="NS147" s="17"/>
      <c r="NT147" s="17"/>
      <c r="NU147" s="17"/>
      <c r="NV147" s="17"/>
      <c r="NW147" s="17"/>
      <c r="NX147" s="17"/>
      <c r="NY147" s="17"/>
      <c r="NZ147" s="17"/>
      <c r="OA147" s="17"/>
      <c r="OB147" s="17"/>
      <c r="OC147" s="17"/>
      <c r="OD147" s="17"/>
      <c r="OE147" s="17"/>
      <c r="OF147" s="17"/>
      <c r="OG147" s="17"/>
      <c r="OH147" s="17"/>
      <c r="OI147" s="17"/>
      <c r="OJ147" s="17"/>
      <c r="OK147" s="17"/>
      <c r="OL147" s="17"/>
      <c r="OM147" s="17"/>
      <c r="ON147" s="17"/>
      <c r="OO147" s="17"/>
      <c r="OP147" s="17"/>
      <c r="OQ147" s="17"/>
      <c r="OR147" s="17"/>
      <c r="OS147" s="17"/>
      <c r="OT147" s="17"/>
      <c r="OU147" s="17"/>
      <c r="OV147" s="17"/>
      <c r="OW147" s="17"/>
      <c r="OX147" s="17"/>
      <c r="OY147" s="17"/>
      <c r="OZ147" s="17"/>
      <c r="PA147" s="17"/>
      <c r="PB147" s="17"/>
      <c r="PC147" s="17"/>
      <c r="PD147" s="17"/>
      <c r="PE147" s="17"/>
      <c r="PF147" s="17"/>
    </row>
    <row r="148" spans="1:422" ht="13.8" thickBot="1" x14ac:dyDescent="0.3">
      <c r="A148" s="25" t="str">
        <f t="shared" si="2"/>
        <v>Samstag</v>
      </c>
      <c r="B148" s="26">
        <f>[1]Heim_OSR!D147</f>
        <v>45486</v>
      </c>
      <c r="C148" s="27">
        <f>[1]Heim_OSR!E147</f>
        <v>0.375</v>
      </c>
      <c r="D148" s="25" t="s">
        <v>7</v>
      </c>
      <c r="E148" s="28" t="str">
        <f>[1]Heim_OSR!G147</f>
        <v>Juniorinnen 18 II (4er)</v>
      </c>
      <c r="F148" s="28" t="str">
        <f>[1]Heim_OSR!H147</f>
        <v>TC Ismaning II</v>
      </c>
      <c r="G148" s="29" t="str">
        <f>[1]Heim_OSR!I147</f>
        <v>M,9,10,11</v>
      </c>
      <c r="JM148" s="17"/>
      <c r="JN148" s="17"/>
      <c r="JO148" s="17"/>
      <c r="JP148" s="17"/>
      <c r="JQ148" s="17"/>
      <c r="JR148" s="17"/>
      <c r="JS148" s="17"/>
      <c r="JT148" s="17"/>
      <c r="JU148" s="17"/>
      <c r="JV148" s="17"/>
      <c r="JW148" s="17"/>
      <c r="JX148" s="17"/>
      <c r="JY148" s="17"/>
      <c r="JZ148" s="17"/>
      <c r="KA148" s="17"/>
      <c r="KB148" s="17"/>
      <c r="KC148" s="17"/>
      <c r="KD148" s="17"/>
      <c r="KE148" s="17"/>
      <c r="KF148" s="17"/>
      <c r="KG148" s="17"/>
      <c r="KH148" s="17"/>
      <c r="KI148" s="17"/>
      <c r="KJ148" s="17"/>
      <c r="KK148" s="17"/>
      <c r="KL148" s="17"/>
      <c r="KM148" s="17"/>
      <c r="KN148" s="17"/>
      <c r="KO148" s="17"/>
      <c r="KP148" s="17"/>
      <c r="KQ148" s="17"/>
      <c r="KR148" s="17"/>
      <c r="KS148" s="17"/>
      <c r="KT148" s="17"/>
      <c r="KU148" s="17"/>
      <c r="KV148" s="17"/>
      <c r="KW148" s="17"/>
      <c r="KX148" s="17"/>
      <c r="KY148" s="17"/>
      <c r="KZ148" s="17"/>
      <c r="LA148" s="17"/>
      <c r="LB148" s="17"/>
      <c r="LC148" s="17"/>
      <c r="LD148" s="17"/>
      <c r="LE148" s="17"/>
      <c r="LF148" s="17"/>
      <c r="LG148" s="17"/>
      <c r="LH148" s="17"/>
      <c r="LI148" s="17"/>
      <c r="LJ148" s="17"/>
      <c r="LK148" s="17"/>
      <c r="LL148" s="17"/>
      <c r="LM148" s="17"/>
      <c r="LN148" s="17"/>
      <c r="LO148" s="17"/>
      <c r="LP148" s="17"/>
      <c r="LQ148" s="17"/>
      <c r="LR148" s="17"/>
      <c r="LS148" s="17"/>
      <c r="LT148" s="17"/>
      <c r="LU148" s="17"/>
      <c r="LV148" s="17"/>
      <c r="LW148" s="17"/>
      <c r="LX148" s="17"/>
      <c r="LY148" s="17"/>
      <c r="LZ148" s="17"/>
      <c r="MA148" s="17"/>
      <c r="MB148" s="17"/>
      <c r="MC148" s="17"/>
      <c r="MD148" s="17"/>
      <c r="ME148" s="17"/>
      <c r="MF148" s="17"/>
      <c r="MG148" s="17"/>
      <c r="MH148" s="17"/>
      <c r="MI148" s="17"/>
      <c r="MJ148" s="17"/>
      <c r="MK148" s="17"/>
      <c r="ML148" s="17"/>
      <c r="MM148" s="17"/>
      <c r="MN148" s="17"/>
      <c r="MO148" s="17"/>
      <c r="MP148" s="17"/>
      <c r="MQ148" s="17"/>
      <c r="MR148" s="17"/>
      <c r="MS148" s="17"/>
      <c r="MT148" s="17"/>
      <c r="MU148" s="17"/>
      <c r="MV148" s="17"/>
      <c r="MW148" s="17"/>
      <c r="MX148" s="17"/>
      <c r="MY148" s="17"/>
      <c r="MZ148" s="17"/>
      <c r="NA148" s="17"/>
      <c r="NB148" s="17"/>
      <c r="NC148" s="17"/>
      <c r="ND148" s="17"/>
      <c r="NE148" s="17"/>
      <c r="NF148" s="17"/>
      <c r="NG148" s="17"/>
      <c r="NH148" s="17"/>
      <c r="NI148" s="17"/>
      <c r="NJ148" s="17"/>
      <c r="NK148" s="17"/>
      <c r="NL148" s="17"/>
      <c r="NM148" s="17"/>
      <c r="NN148" s="17"/>
      <c r="NO148" s="17"/>
      <c r="NP148" s="17"/>
      <c r="NQ148" s="17"/>
      <c r="NR148" s="17"/>
      <c r="NS148" s="17"/>
      <c r="NT148" s="17"/>
      <c r="NU148" s="17"/>
      <c r="NV148" s="17"/>
      <c r="NW148" s="17"/>
      <c r="NX148" s="17"/>
      <c r="NY148" s="17"/>
      <c r="NZ148" s="17"/>
      <c r="OA148" s="17"/>
      <c r="OB148" s="17"/>
      <c r="OC148" s="17"/>
      <c r="OD148" s="17"/>
      <c r="OE148" s="17"/>
      <c r="OF148" s="17"/>
      <c r="OG148" s="17"/>
      <c r="OH148" s="17"/>
      <c r="OI148" s="17"/>
      <c r="OJ148" s="17"/>
      <c r="OK148" s="17"/>
      <c r="OL148" s="17"/>
      <c r="OM148" s="17"/>
      <c r="ON148" s="17"/>
      <c r="OO148" s="17"/>
      <c r="OP148" s="17"/>
      <c r="OQ148" s="17"/>
      <c r="OR148" s="17"/>
      <c r="OS148" s="17"/>
      <c r="OT148" s="17"/>
      <c r="OU148" s="17"/>
      <c r="OV148" s="17"/>
      <c r="OW148" s="17"/>
      <c r="OX148" s="17"/>
      <c r="OY148" s="17"/>
      <c r="OZ148" s="17"/>
      <c r="PA148" s="17"/>
      <c r="PB148" s="17"/>
      <c r="PC148" s="17"/>
      <c r="PD148" s="17"/>
      <c r="PE148" s="17"/>
      <c r="PF148" s="17"/>
    </row>
    <row r="149" spans="1:422" ht="13.8" thickBot="1" x14ac:dyDescent="0.3">
      <c r="A149" s="18" t="str">
        <f t="shared" si="2"/>
        <v>Samstag</v>
      </c>
      <c r="B149" s="19">
        <f>[1]Heim_OSR!D148</f>
        <v>45486</v>
      </c>
      <c r="C149" s="20">
        <f>[1]Heim_OSR!E148</f>
        <v>0.58333333333333337</v>
      </c>
      <c r="D149" s="21" t="s">
        <v>7</v>
      </c>
      <c r="E149" s="22" t="str">
        <f>[1]Heim_OSR!G148</f>
        <v>Oberschiedsrichter: Matthias Reinert</v>
      </c>
      <c r="F149" s="23"/>
      <c r="G149" s="24" t="str">
        <f>[1]Heim_OSR!I148</f>
        <v>frei: 8</v>
      </c>
      <c r="JM149" s="24"/>
      <c r="JN149" s="18"/>
      <c r="JO149" s="19"/>
      <c r="JP149" s="20"/>
      <c r="JQ149" s="21"/>
      <c r="JR149" s="22"/>
      <c r="JS149" s="23"/>
      <c r="JT149" s="24"/>
      <c r="JU149" s="18"/>
      <c r="JV149" s="19"/>
      <c r="JW149" s="20"/>
      <c r="JX149" s="21"/>
      <c r="JY149" s="22"/>
      <c r="JZ149" s="23"/>
      <c r="KA149" s="24"/>
      <c r="KB149" s="18"/>
      <c r="KC149" s="19"/>
      <c r="KD149" s="20"/>
      <c r="KE149" s="21"/>
      <c r="KF149" s="22"/>
      <c r="KG149" s="23"/>
      <c r="KH149" s="24"/>
      <c r="KI149" s="18"/>
      <c r="KJ149" s="19"/>
      <c r="KK149" s="20"/>
      <c r="KL149" s="21"/>
      <c r="KM149" s="22"/>
      <c r="KN149" s="23"/>
      <c r="KO149" s="24"/>
      <c r="KP149" s="18"/>
      <c r="KQ149" s="19"/>
      <c r="KR149" s="20"/>
      <c r="KS149" s="21"/>
      <c r="KT149" s="22"/>
      <c r="KU149" s="23"/>
      <c r="KV149" s="24"/>
      <c r="KW149" s="18"/>
      <c r="KX149" s="19"/>
      <c r="KY149" s="20"/>
      <c r="KZ149" s="21"/>
      <c r="LA149" s="22"/>
      <c r="LB149" s="23"/>
      <c r="LC149" s="24"/>
      <c r="LD149" s="18"/>
      <c r="LE149" s="19"/>
      <c r="LF149" s="20"/>
      <c r="LG149" s="21"/>
      <c r="LH149" s="22"/>
      <c r="LI149" s="23"/>
      <c r="LJ149" s="24"/>
      <c r="LK149" s="18"/>
      <c r="LL149" s="19"/>
      <c r="LM149" s="20"/>
      <c r="LN149" s="21"/>
      <c r="LO149" s="22"/>
      <c r="LP149" s="23"/>
      <c r="LQ149" s="24"/>
      <c r="LR149" s="18"/>
      <c r="LS149" s="19"/>
      <c r="LT149" s="20"/>
      <c r="LU149" s="21"/>
      <c r="LV149" s="22"/>
      <c r="LW149" s="23"/>
      <c r="LX149" s="24"/>
      <c r="LY149" s="18"/>
      <c r="LZ149" s="19"/>
      <c r="MA149" s="20"/>
      <c r="MB149" s="21"/>
      <c r="MC149" s="22"/>
      <c r="MD149" s="23"/>
      <c r="ME149" s="24"/>
      <c r="MF149" s="18"/>
      <c r="MG149" s="19"/>
      <c r="MH149" s="20"/>
      <c r="MI149" s="21"/>
      <c r="MJ149" s="22"/>
      <c r="MK149" s="23"/>
      <c r="ML149" s="24"/>
      <c r="MM149" s="18"/>
      <c r="MN149" s="19"/>
      <c r="MO149" s="20"/>
      <c r="MP149" s="21"/>
      <c r="MQ149" s="22"/>
      <c r="MR149" s="23"/>
      <c r="MS149" s="24"/>
      <c r="MT149" s="18"/>
      <c r="MU149" s="19"/>
      <c r="MV149" s="20"/>
      <c r="MW149" s="21"/>
      <c r="MX149" s="22"/>
      <c r="MY149" s="23"/>
      <c r="MZ149" s="24"/>
      <c r="NA149" s="18"/>
      <c r="NB149" s="19"/>
      <c r="NC149" s="20"/>
      <c r="ND149" s="21"/>
      <c r="NE149" s="22"/>
      <c r="NF149" s="23"/>
      <c r="NG149" s="24"/>
      <c r="NH149" s="18"/>
      <c r="NI149" s="19"/>
      <c r="NJ149" s="20"/>
      <c r="NK149" s="21"/>
      <c r="NL149" s="22"/>
      <c r="NM149" s="23"/>
      <c r="NN149" s="24"/>
      <c r="NO149" s="18"/>
      <c r="NP149" s="19"/>
      <c r="NQ149" s="20"/>
      <c r="NR149" s="21"/>
      <c r="NS149" s="22"/>
      <c r="NT149" s="23"/>
      <c r="NU149" s="24"/>
      <c r="NV149" s="18"/>
      <c r="NW149" s="19"/>
      <c r="NX149" s="20"/>
      <c r="NY149" s="21"/>
      <c r="NZ149" s="22"/>
      <c r="OA149" s="23"/>
      <c r="OB149" s="24"/>
      <c r="OC149" s="18"/>
      <c r="OD149" s="19"/>
      <c r="OE149" s="20"/>
      <c r="OF149" s="21"/>
      <c r="OG149" s="22"/>
      <c r="OH149" s="23"/>
      <c r="OI149" s="24"/>
      <c r="OJ149" s="18"/>
      <c r="OK149" s="19"/>
      <c r="OL149" s="20"/>
      <c r="OM149" s="21"/>
      <c r="ON149" s="22"/>
      <c r="OO149" s="23"/>
      <c r="OP149" s="24"/>
      <c r="OQ149" s="18"/>
      <c r="OR149" s="19"/>
      <c r="OS149" s="20"/>
      <c r="OT149" s="21"/>
      <c r="OU149" s="22"/>
      <c r="OV149" s="23"/>
      <c r="OW149" s="24"/>
      <c r="OX149" s="18"/>
      <c r="OY149" s="19"/>
      <c r="OZ149" s="20"/>
      <c r="PA149" s="21"/>
      <c r="PB149" s="22"/>
      <c r="PC149" s="23"/>
      <c r="PD149" s="24"/>
      <c r="PE149" s="18"/>
      <c r="PF149" s="19"/>
    </row>
    <row r="150" spans="1:422" ht="13.8" thickBot="1" x14ac:dyDescent="0.3">
      <c r="A150" s="25" t="str">
        <f t="shared" si="2"/>
        <v>Samstag</v>
      </c>
      <c r="B150" s="26">
        <f>[1]Heim_OSR!D149</f>
        <v>45486</v>
      </c>
      <c r="C150" s="27">
        <f>[1]Heim_OSR!E149</f>
        <v>0.58333333333333337</v>
      </c>
      <c r="D150" s="25" t="s">
        <v>7</v>
      </c>
      <c r="E150" s="28" t="str">
        <f>[1]Heim_OSR!G149</f>
        <v>Damen 50 (4er)</v>
      </c>
      <c r="F150" s="28" t="str">
        <f>[1]Heim_OSR!H149</f>
        <v>MTTC Iphitos München</v>
      </c>
      <c r="G150" s="29" t="str">
        <f>[1]Heim_OSR!I149</f>
        <v>13,14,15</v>
      </c>
      <c r="JM150" s="17"/>
      <c r="JN150" s="17"/>
      <c r="JO150" s="17"/>
      <c r="JP150" s="17"/>
      <c r="JQ150" s="17"/>
      <c r="JR150" s="17"/>
      <c r="JS150" s="17"/>
      <c r="JT150" s="17"/>
      <c r="JU150" s="17"/>
      <c r="JV150" s="17"/>
      <c r="JW150" s="17"/>
      <c r="JX150" s="17"/>
      <c r="JY150" s="17"/>
      <c r="JZ150" s="17"/>
      <c r="KA150" s="17"/>
      <c r="KB150" s="17"/>
      <c r="KC150" s="17"/>
      <c r="KD150" s="17"/>
      <c r="KE150" s="17"/>
      <c r="KF150" s="17"/>
      <c r="KG150" s="17"/>
      <c r="KH150" s="17"/>
      <c r="KI150" s="17"/>
      <c r="KJ150" s="17"/>
      <c r="KK150" s="17"/>
      <c r="KL150" s="17"/>
      <c r="KM150" s="17"/>
      <c r="KN150" s="17"/>
      <c r="KO150" s="17"/>
      <c r="KP150" s="17"/>
      <c r="KQ150" s="17"/>
      <c r="KR150" s="17"/>
      <c r="KS150" s="17"/>
      <c r="KT150" s="17"/>
      <c r="KU150" s="17"/>
      <c r="KV150" s="17"/>
      <c r="KW150" s="17"/>
      <c r="KX150" s="17"/>
      <c r="KY150" s="17"/>
      <c r="KZ150" s="17"/>
      <c r="LA150" s="17"/>
      <c r="LB150" s="17"/>
      <c r="LC150" s="17"/>
      <c r="LD150" s="17"/>
      <c r="LE150" s="17"/>
      <c r="LF150" s="17"/>
      <c r="LG150" s="17"/>
      <c r="LH150" s="17"/>
      <c r="LI150" s="17"/>
      <c r="LJ150" s="17"/>
      <c r="LK150" s="17"/>
      <c r="LL150" s="17"/>
      <c r="LM150" s="17"/>
      <c r="LN150" s="17"/>
      <c r="LO150" s="17"/>
      <c r="LP150" s="17"/>
      <c r="LQ150" s="17"/>
      <c r="LR150" s="17"/>
      <c r="LS150" s="17"/>
      <c r="LT150" s="17"/>
      <c r="LU150" s="17"/>
      <c r="LV150" s="17"/>
      <c r="LW150" s="17"/>
      <c r="LX150" s="17"/>
      <c r="LY150" s="17"/>
      <c r="LZ150" s="17"/>
      <c r="MA150" s="17"/>
      <c r="MB150" s="17"/>
      <c r="MC150" s="17"/>
      <c r="MD150" s="17"/>
      <c r="ME150" s="17"/>
      <c r="MF150" s="17"/>
      <c r="MG150" s="17"/>
      <c r="MH150" s="17"/>
      <c r="MI150" s="17"/>
      <c r="MJ150" s="17"/>
      <c r="MK150" s="17"/>
      <c r="ML150" s="17"/>
      <c r="MM150" s="17"/>
      <c r="MN150" s="17"/>
      <c r="MO150" s="17"/>
      <c r="MP150" s="17"/>
      <c r="MQ150" s="17"/>
      <c r="MR150" s="17"/>
      <c r="MS150" s="17"/>
      <c r="MT150" s="17"/>
      <c r="MU150" s="17"/>
      <c r="MV150" s="17"/>
      <c r="MW150" s="17"/>
      <c r="MX150" s="17"/>
      <c r="MY150" s="17"/>
      <c r="MZ150" s="17"/>
      <c r="NA150" s="17"/>
      <c r="NB150" s="17"/>
      <c r="NC150" s="17"/>
      <c r="ND150" s="17"/>
      <c r="NE150" s="17"/>
      <c r="NF150" s="17"/>
      <c r="NG150" s="17"/>
      <c r="NH150" s="17"/>
      <c r="NI150" s="17"/>
      <c r="NJ150" s="17"/>
      <c r="NK150" s="17"/>
      <c r="NL150" s="17"/>
      <c r="NM150" s="17"/>
      <c r="NN150" s="17"/>
      <c r="NO150" s="17"/>
      <c r="NP150" s="17"/>
      <c r="NQ150" s="17"/>
      <c r="NR150" s="17"/>
      <c r="NS150" s="17"/>
      <c r="NT150" s="17"/>
      <c r="NU150" s="17"/>
      <c r="NV150" s="17"/>
      <c r="NW150" s="17"/>
      <c r="NX150" s="17"/>
      <c r="NY150" s="17"/>
      <c r="NZ150" s="17"/>
      <c r="OA150" s="17"/>
      <c r="OB150" s="17"/>
      <c r="OC150" s="17"/>
      <c r="OD150" s="17"/>
      <c r="OE150" s="17"/>
      <c r="OF150" s="17"/>
      <c r="OG150" s="17"/>
      <c r="OH150" s="17"/>
      <c r="OI150" s="17"/>
      <c r="OJ150" s="17"/>
      <c r="OK150" s="17"/>
      <c r="OL150" s="17"/>
      <c r="OM150" s="17"/>
      <c r="ON150" s="17"/>
      <c r="OO150" s="17"/>
      <c r="OP150" s="17"/>
      <c r="OQ150" s="17"/>
      <c r="OR150" s="17"/>
      <c r="OS150" s="17"/>
      <c r="OT150" s="17"/>
      <c r="OU150" s="17"/>
      <c r="OV150" s="17"/>
      <c r="OW150" s="17"/>
      <c r="OX150" s="17"/>
      <c r="OY150" s="17"/>
      <c r="OZ150" s="17"/>
      <c r="PA150" s="17"/>
      <c r="PB150" s="17"/>
      <c r="PC150" s="17"/>
      <c r="PD150" s="17"/>
      <c r="PE150" s="17"/>
      <c r="PF150" s="17"/>
    </row>
    <row r="151" spans="1:422" ht="13.8" thickBot="1" x14ac:dyDescent="0.3">
      <c r="A151" s="25" t="str">
        <f t="shared" si="2"/>
        <v>Samstag</v>
      </c>
      <c r="B151" s="26">
        <f>[1]Heim_OSR!D150</f>
        <v>45486</v>
      </c>
      <c r="C151" s="27">
        <f>[1]Heim_OSR!E150</f>
        <v>0.58333333333333337</v>
      </c>
      <c r="D151" s="25" t="s">
        <v>7</v>
      </c>
      <c r="E151" s="28" t="str">
        <f>[1]Heim_OSR!G150</f>
        <v>Damen 60 (4er)</v>
      </c>
      <c r="F151" s="28" t="str">
        <f>[1]Heim_OSR!H150</f>
        <v>SV Hörlkofen</v>
      </c>
      <c r="G151" s="29" t="str">
        <f>[1]Heim_OSR!I150</f>
        <v>11,12,16</v>
      </c>
      <c r="JM151" s="17"/>
      <c r="JN151" s="17"/>
      <c r="JO151" s="17"/>
      <c r="JP151" s="17"/>
      <c r="JQ151" s="17"/>
      <c r="JR151" s="17"/>
      <c r="JS151" s="17"/>
      <c r="JT151" s="17"/>
      <c r="JU151" s="17"/>
      <c r="JV151" s="17"/>
      <c r="JW151" s="17"/>
      <c r="JX151" s="17"/>
      <c r="JY151" s="17"/>
      <c r="JZ151" s="17"/>
      <c r="KA151" s="17"/>
      <c r="KB151" s="17"/>
      <c r="KC151" s="17"/>
      <c r="KD151" s="17"/>
      <c r="KE151" s="17"/>
      <c r="KF151" s="17"/>
      <c r="KG151" s="17"/>
      <c r="KH151" s="17"/>
      <c r="KI151" s="17"/>
      <c r="KJ151" s="17"/>
      <c r="KK151" s="17"/>
      <c r="KL151" s="17"/>
      <c r="KM151" s="17"/>
      <c r="KN151" s="17"/>
      <c r="KO151" s="17"/>
      <c r="KP151" s="17"/>
      <c r="KQ151" s="17"/>
      <c r="KR151" s="17"/>
      <c r="KS151" s="17"/>
      <c r="KT151" s="17"/>
      <c r="KU151" s="17"/>
      <c r="KV151" s="17"/>
      <c r="KW151" s="17"/>
      <c r="KX151" s="17"/>
      <c r="KY151" s="17"/>
      <c r="KZ151" s="17"/>
      <c r="LA151" s="17"/>
      <c r="LB151" s="17"/>
      <c r="LC151" s="17"/>
      <c r="LD151" s="17"/>
      <c r="LE151" s="17"/>
      <c r="LF151" s="17"/>
      <c r="LG151" s="17"/>
      <c r="LH151" s="17"/>
      <c r="LI151" s="17"/>
      <c r="LJ151" s="17"/>
      <c r="LK151" s="17"/>
      <c r="LL151" s="17"/>
      <c r="LM151" s="17"/>
      <c r="LN151" s="17"/>
      <c r="LO151" s="17"/>
      <c r="LP151" s="17"/>
      <c r="LQ151" s="17"/>
      <c r="LR151" s="17"/>
      <c r="LS151" s="17"/>
      <c r="LT151" s="17"/>
      <c r="LU151" s="17"/>
      <c r="LV151" s="17"/>
      <c r="LW151" s="17"/>
      <c r="LX151" s="17"/>
      <c r="LY151" s="17"/>
      <c r="LZ151" s="17"/>
      <c r="MA151" s="17"/>
      <c r="MB151" s="17"/>
      <c r="MC151" s="17"/>
      <c r="MD151" s="17"/>
      <c r="ME151" s="17"/>
      <c r="MF151" s="17"/>
      <c r="MG151" s="17"/>
      <c r="MH151" s="17"/>
      <c r="MI151" s="17"/>
      <c r="MJ151" s="17"/>
      <c r="MK151" s="17"/>
      <c r="ML151" s="17"/>
      <c r="MM151" s="17"/>
      <c r="MN151" s="17"/>
      <c r="MO151" s="17"/>
      <c r="MP151" s="17"/>
      <c r="MQ151" s="17"/>
      <c r="MR151" s="17"/>
      <c r="MS151" s="17"/>
      <c r="MT151" s="17"/>
      <c r="MU151" s="17"/>
      <c r="MV151" s="17"/>
      <c r="MW151" s="17"/>
      <c r="MX151" s="17"/>
      <c r="MY151" s="17"/>
      <c r="MZ151" s="17"/>
      <c r="NA151" s="17"/>
      <c r="NB151" s="17"/>
      <c r="NC151" s="17"/>
      <c r="ND151" s="17"/>
      <c r="NE151" s="17"/>
      <c r="NF151" s="17"/>
      <c r="NG151" s="17"/>
      <c r="NH151" s="17"/>
      <c r="NI151" s="17"/>
      <c r="NJ151" s="17"/>
      <c r="NK151" s="17"/>
      <c r="NL151" s="17"/>
      <c r="NM151" s="17"/>
      <c r="NN151" s="17"/>
      <c r="NO151" s="17"/>
      <c r="NP151" s="17"/>
      <c r="NQ151" s="17"/>
      <c r="NR151" s="17"/>
      <c r="NS151" s="17"/>
      <c r="NT151" s="17"/>
      <c r="NU151" s="17"/>
      <c r="NV151" s="17"/>
      <c r="NW151" s="17"/>
      <c r="NX151" s="17"/>
      <c r="NY151" s="17"/>
      <c r="NZ151" s="17"/>
      <c r="OA151" s="17"/>
      <c r="OB151" s="17"/>
      <c r="OC151" s="17"/>
      <c r="OD151" s="17"/>
      <c r="OE151" s="17"/>
      <c r="OF151" s="17"/>
      <c r="OG151" s="17"/>
      <c r="OH151" s="17"/>
      <c r="OI151" s="17"/>
      <c r="OJ151" s="17"/>
      <c r="OK151" s="17"/>
      <c r="OL151" s="17"/>
      <c r="OM151" s="17"/>
      <c r="ON151" s="17"/>
      <c r="OO151" s="17"/>
      <c r="OP151" s="17"/>
      <c r="OQ151" s="17"/>
      <c r="OR151" s="17"/>
      <c r="OS151" s="17"/>
      <c r="OT151" s="17"/>
      <c r="OU151" s="17"/>
      <c r="OV151" s="17"/>
      <c r="OW151" s="17"/>
      <c r="OX151" s="17"/>
      <c r="OY151" s="17"/>
      <c r="OZ151" s="17"/>
      <c r="PA151" s="17"/>
      <c r="PB151" s="17"/>
      <c r="PC151" s="17"/>
      <c r="PD151" s="17"/>
      <c r="PE151" s="17"/>
      <c r="PF151" s="17"/>
    </row>
    <row r="152" spans="1:422" ht="13.8" thickBot="1" x14ac:dyDescent="0.3">
      <c r="A152" s="25" t="str">
        <f t="shared" si="2"/>
        <v>Samstag</v>
      </c>
      <c r="B152" s="26">
        <f>[1]Heim_OSR!D151</f>
        <v>45486</v>
      </c>
      <c r="C152" s="27">
        <f>[1]Heim_OSR!E151</f>
        <v>0.58333333333333337</v>
      </c>
      <c r="D152" s="25" t="s">
        <v>7</v>
      </c>
      <c r="E152" s="28" t="str">
        <f>[1]Heim_OSR!G151</f>
        <v>Herren 55 (5er)</v>
      </c>
      <c r="F152" s="28" t="str">
        <f>[1]Heim_OSR!H151</f>
        <v>SC Baldham-Vaterstetten</v>
      </c>
      <c r="G152" s="29" t="str">
        <f>[1]Heim_OSR!I151</f>
        <v>T,1,2</v>
      </c>
      <c r="JM152" s="17"/>
      <c r="JN152" s="17"/>
      <c r="JO152" s="17"/>
      <c r="JP152" s="17"/>
      <c r="JQ152" s="17"/>
      <c r="JR152" s="17"/>
      <c r="JS152" s="17"/>
      <c r="JT152" s="17"/>
      <c r="JU152" s="17"/>
      <c r="JV152" s="17"/>
      <c r="JW152" s="17"/>
      <c r="JX152" s="17"/>
      <c r="JY152" s="17"/>
      <c r="JZ152" s="17"/>
      <c r="KA152" s="17"/>
      <c r="KB152" s="17"/>
      <c r="KC152" s="17"/>
      <c r="KD152" s="17"/>
      <c r="KE152" s="17"/>
      <c r="KF152" s="17"/>
      <c r="KG152" s="17"/>
      <c r="KH152" s="17"/>
      <c r="KI152" s="17"/>
      <c r="KJ152" s="17"/>
      <c r="KK152" s="17"/>
      <c r="KL152" s="17"/>
      <c r="KM152" s="17"/>
      <c r="KN152" s="17"/>
      <c r="KO152" s="17"/>
      <c r="KP152" s="17"/>
      <c r="KQ152" s="17"/>
      <c r="KR152" s="17"/>
      <c r="KS152" s="17"/>
      <c r="KT152" s="17"/>
      <c r="KU152" s="17"/>
      <c r="KV152" s="17"/>
      <c r="KW152" s="17"/>
      <c r="KX152" s="17"/>
      <c r="KY152" s="17"/>
      <c r="KZ152" s="17"/>
      <c r="LA152" s="17"/>
      <c r="LB152" s="17"/>
      <c r="LC152" s="17"/>
      <c r="LD152" s="17"/>
      <c r="LE152" s="17"/>
      <c r="LF152" s="17"/>
      <c r="LG152" s="17"/>
      <c r="LH152" s="17"/>
      <c r="LI152" s="17"/>
      <c r="LJ152" s="17"/>
      <c r="LK152" s="17"/>
      <c r="LL152" s="17"/>
      <c r="LM152" s="17"/>
      <c r="LN152" s="17"/>
      <c r="LO152" s="17"/>
      <c r="LP152" s="17"/>
      <c r="LQ152" s="17"/>
      <c r="LR152" s="17"/>
      <c r="LS152" s="17"/>
      <c r="LT152" s="17"/>
      <c r="LU152" s="17"/>
      <c r="LV152" s="17"/>
      <c r="LW152" s="17"/>
      <c r="LX152" s="17"/>
      <c r="LY152" s="17"/>
      <c r="LZ152" s="17"/>
      <c r="MA152" s="17"/>
      <c r="MB152" s="17"/>
      <c r="MC152" s="17"/>
      <c r="MD152" s="17"/>
      <c r="ME152" s="17"/>
      <c r="MF152" s="17"/>
      <c r="MG152" s="17"/>
      <c r="MH152" s="17"/>
      <c r="MI152" s="17"/>
      <c r="MJ152" s="17"/>
      <c r="MK152" s="17"/>
      <c r="ML152" s="17"/>
      <c r="MM152" s="17"/>
      <c r="MN152" s="17"/>
      <c r="MO152" s="17"/>
      <c r="MP152" s="17"/>
      <c r="MQ152" s="17"/>
      <c r="MR152" s="17"/>
      <c r="MS152" s="17"/>
      <c r="MT152" s="17"/>
      <c r="MU152" s="17"/>
      <c r="MV152" s="17"/>
      <c r="MW152" s="17"/>
      <c r="MX152" s="17"/>
      <c r="MY152" s="17"/>
      <c r="MZ152" s="17"/>
      <c r="NA152" s="17"/>
      <c r="NB152" s="17"/>
      <c r="NC152" s="17"/>
      <c r="ND152" s="17"/>
      <c r="NE152" s="17"/>
      <c r="NF152" s="17"/>
      <c r="NG152" s="17"/>
      <c r="NH152" s="17"/>
      <c r="NI152" s="17"/>
      <c r="NJ152" s="17"/>
      <c r="NK152" s="17"/>
      <c r="NL152" s="17"/>
      <c r="NM152" s="17"/>
      <c r="NN152" s="17"/>
      <c r="NO152" s="17"/>
      <c r="NP152" s="17"/>
      <c r="NQ152" s="17"/>
      <c r="NR152" s="17"/>
      <c r="NS152" s="17"/>
      <c r="NT152" s="17"/>
      <c r="NU152" s="17"/>
      <c r="NV152" s="17"/>
      <c r="NW152" s="17"/>
      <c r="NX152" s="17"/>
      <c r="NY152" s="17"/>
      <c r="NZ152" s="17"/>
      <c r="OA152" s="17"/>
      <c r="OB152" s="17"/>
      <c r="OC152" s="17"/>
      <c r="OD152" s="17"/>
      <c r="OE152" s="17"/>
      <c r="OF152" s="17"/>
      <c r="OG152" s="17"/>
      <c r="OH152" s="17"/>
      <c r="OI152" s="17"/>
      <c r="OJ152" s="17"/>
      <c r="OK152" s="17"/>
      <c r="OL152" s="17"/>
      <c r="OM152" s="17"/>
      <c r="ON152" s="17"/>
      <c r="OO152" s="17"/>
      <c r="OP152" s="17"/>
      <c r="OQ152" s="17"/>
      <c r="OR152" s="17"/>
      <c r="OS152" s="17"/>
      <c r="OT152" s="17"/>
      <c r="OU152" s="17"/>
      <c r="OV152" s="17"/>
      <c r="OW152" s="17"/>
      <c r="OX152" s="17"/>
      <c r="OY152" s="17"/>
      <c r="OZ152" s="17"/>
      <c r="PA152" s="17"/>
      <c r="PB152" s="17"/>
      <c r="PC152" s="17"/>
      <c r="PD152" s="17"/>
      <c r="PE152" s="17"/>
      <c r="PF152" s="17"/>
    </row>
    <row r="153" spans="1:422" ht="13.8" thickBot="1" x14ac:dyDescent="0.3">
      <c r="A153" s="25" t="str">
        <f t="shared" si="2"/>
        <v>Samstag</v>
      </c>
      <c r="B153" s="26">
        <f>[1]Heim_OSR!D152</f>
        <v>45486</v>
      </c>
      <c r="C153" s="27">
        <f>[1]Heim_OSR!E152</f>
        <v>0.58333333333333337</v>
      </c>
      <c r="D153" s="25" t="s">
        <v>7</v>
      </c>
      <c r="E153" s="28" t="str">
        <f>[1]Heim_OSR!G152</f>
        <v>Herren 40</v>
      </c>
      <c r="F153" s="28" t="str">
        <f>[1]Heim_OSR!H152</f>
        <v>TC Pfaffenhofen/Ilm</v>
      </c>
      <c r="G153" s="29" t="str">
        <f>[1]Heim_OSR!I152</f>
        <v>M,9,10</v>
      </c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17"/>
      <c r="KK153" s="17"/>
      <c r="KL153" s="17"/>
      <c r="KM153" s="17"/>
      <c r="KN153" s="17"/>
      <c r="KO153" s="17"/>
      <c r="KP153" s="17"/>
      <c r="KQ153" s="17"/>
      <c r="KR153" s="17"/>
      <c r="KS153" s="17"/>
      <c r="KT153" s="17"/>
      <c r="KU153" s="17"/>
      <c r="KV153" s="17"/>
      <c r="KW153" s="17"/>
      <c r="KX153" s="17"/>
      <c r="KY153" s="17"/>
      <c r="KZ153" s="17"/>
      <c r="LA153" s="17"/>
      <c r="LB153" s="17"/>
      <c r="LC153" s="17"/>
      <c r="LD153" s="17"/>
      <c r="LE153" s="17"/>
      <c r="LF153" s="17"/>
      <c r="LG153" s="17"/>
      <c r="LH153" s="17"/>
      <c r="LI153" s="17"/>
      <c r="LJ153" s="17"/>
      <c r="LK153" s="17"/>
      <c r="LL153" s="17"/>
      <c r="LM153" s="17"/>
      <c r="LN153" s="17"/>
      <c r="LO153" s="17"/>
      <c r="LP153" s="17"/>
      <c r="LQ153" s="17"/>
      <c r="LR153" s="17"/>
      <c r="LS153" s="17"/>
      <c r="LT153" s="17"/>
      <c r="LU153" s="17"/>
      <c r="LV153" s="17"/>
      <c r="LW153" s="17"/>
      <c r="LX153" s="17"/>
      <c r="LY153" s="17"/>
      <c r="LZ153" s="17"/>
      <c r="MA153" s="17"/>
      <c r="MB153" s="17"/>
      <c r="MC153" s="17"/>
      <c r="MD153" s="17"/>
      <c r="ME153" s="17"/>
      <c r="MF153" s="17"/>
      <c r="MG153" s="17"/>
      <c r="MH153" s="17"/>
      <c r="MI153" s="17"/>
      <c r="MJ153" s="17"/>
      <c r="MK153" s="17"/>
      <c r="ML153" s="17"/>
      <c r="MM153" s="17"/>
      <c r="MN153" s="17"/>
      <c r="MO153" s="17"/>
      <c r="MP153" s="17"/>
      <c r="MQ153" s="17"/>
      <c r="MR153" s="17"/>
      <c r="MS153" s="17"/>
      <c r="MT153" s="17"/>
      <c r="MU153" s="17"/>
      <c r="MV153" s="17"/>
      <c r="MW153" s="17"/>
      <c r="MX153" s="17"/>
      <c r="MY153" s="17"/>
      <c r="MZ153" s="17"/>
      <c r="NA153" s="17"/>
      <c r="NB153" s="17"/>
      <c r="NC153" s="17"/>
      <c r="ND153" s="17"/>
      <c r="NE153" s="17"/>
      <c r="NF153" s="17"/>
      <c r="NG153" s="17"/>
      <c r="NH153" s="17"/>
      <c r="NI153" s="17"/>
      <c r="NJ153" s="17"/>
      <c r="NK153" s="17"/>
      <c r="NL153" s="17"/>
      <c r="NM153" s="17"/>
      <c r="NN153" s="17"/>
      <c r="NO153" s="17"/>
      <c r="NP153" s="17"/>
      <c r="NQ153" s="17"/>
      <c r="NR153" s="17"/>
      <c r="NS153" s="17"/>
      <c r="NT153" s="17"/>
      <c r="NU153" s="17"/>
      <c r="NV153" s="17"/>
      <c r="NW153" s="17"/>
      <c r="NX153" s="17"/>
      <c r="NY153" s="17"/>
      <c r="NZ153" s="17"/>
      <c r="OA153" s="17"/>
      <c r="OB153" s="17"/>
      <c r="OC153" s="17"/>
      <c r="OD153" s="17"/>
      <c r="OE153" s="17"/>
      <c r="OF153" s="17"/>
      <c r="OG153" s="17"/>
      <c r="OH153" s="17"/>
      <c r="OI153" s="17"/>
      <c r="OJ153" s="17"/>
      <c r="OK153" s="17"/>
      <c r="OL153" s="17"/>
      <c r="OM153" s="17"/>
      <c r="ON153" s="17"/>
      <c r="OO153" s="17"/>
      <c r="OP153" s="17"/>
      <c r="OQ153" s="17"/>
      <c r="OR153" s="17"/>
      <c r="OS153" s="17"/>
      <c r="OT153" s="17"/>
      <c r="OU153" s="17"/>
      <c r="OV153" s="17"/>
      <c r="OW153" s="17"/>
      <c r="OX153" s="17"/>
      <c r="OY153" s="17"/>
      <c r="OZ153" s="17"/>
      <c r="PA153" s="17"/>
      <c r="PB153" s="17"/>
      <c r="PC153" s="17"/>
      <c r="PD153" s="17"/>
      <c r="PE153" s="17"/>
      <c r="PF153" s="17"/>
    </row>
    <row r="154" spans="1:422" ht="13.8" thickBot="1" x14ac:dyDescent="0.3">
      <c r="A154" s="25" t="str">
        <f t="shared" si="2"/>
        <v>Samstag</v>
      </c>
      <c r="B154" s="26">
        <f>[1]Heim_OSR!D153</f>
        <v>45486</v>
      </c>
      <c r="C154" s="27">
        <f>[1]Heim_OSR!E153</f>
        <v>0.58333333333333337</v>
      </c>
      <c r="D154" s="25" t="s">
        <v>7</v>
      </c>
      <c r="E154" s="28" t="str">
        <f>[1]Heim_OSR!G153</f>
        <v>Herren 40 II</v>
      </c>
      <c r="F154" s="28" t="str">
        <f>[1]Heim_OSR!H153</f>
        <v>ESV München Sportpark</v>
      </c>
      <c r="G154" s="29" t="str">
        <f>[1]Heim_OSR!I153</f>
        <v>5,6,7</v>
      </c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17"/>
      <c r="KK154" s="17"/>
      <c r="KL154" s="17"/>
      <c r="KM154" s="17"/>
      <c r="KN154" s="17"/>
      <c r="KO154" s="17"/>
      <c r="KP154" s="17"/>
      <c r="KQ154" s="17"/>
      <c r="KR154" s="17"/>
      <c r="KS154" s="17"/>
      <c r="KT154" s="17"/>
      <c r="KU154" s="17"/>
      <c r="KV154" s="17"/>
      <c r="KW154" s="17"/>
      <c r="KX154" s="17"/>
      <c r="KY154" s="17"/>
      <c r="KZ154" s="17"/>
      <c r="LA154" s="17"/>
      <c r="LB154" s="17"/>
      <c r="LC154" s="17"/>
      <c r="LD154" s="17"/>
      <c r="LE154" s="17"/>
      <c r="LF154" s="17"/>
      <c r="LG154" s="17"/>
      <c r="LH154" s="17"/>
      <c r="LI154" s="17"/>
      <c r="LJ154" s="17"/>
      <c r="LK154" s="17"/>
      <c r="LL154" s="17"/>
      <c r="LM154" s="17"/>
      <c r="LN154" s="17"/>
      <c r="LO154" s="17"/>
      <c r="LP154" s="17"/>
      <c r="LQ154" s="17"/>
      <c r="LR154" s="17"/>
      <c r="LS154" s="17"/>
      <c r="LT154" s="17"/>
      <c r="LU154" s="17"/>
      <c r="LV154" s="17"/>
      <c r="LW154" s="17"/>
      <c r="LX154" s="17"/>
      <c r="LY154" s="17"/>
      <c r="LZ154" s="17"/>
      <c r="MA154" s="17"/>
      <c r="MB154" s="17"/>
      <c r="MC154" s="17"/>
      <c r="MD154" s="17"/>
      <c r="ME154" s="17"/>
      <c r="MF154" s="17"/>
      <c r="MG154" s="17"/>
      <c r="MH154" s="17"/>
      <c r="MI154" s="17"/>
      <c r="MJ154" s="17"/>
      <c r="MK154" s="17"/>
      <c r="ML154" s="17"/>
      <c r="MM154" s="17"/>
      <c r="MN154" s="17"/>
      <c r="MO154" s="17"/>
      <c r="MP154" s="17"/>
      <c r="MQ154" s="17"/>
      <c r="MR154" s="17"/>
      <c r="MS154" s="17"/>
      <c r="MT154" s="17"/>
      <c r="MU154" s="17"/>
      <c r="MV154" s="17"/>
      <c r="MW154" s="17"/>
      <c r="MX154" s="17"/>
      <c r="MY154" s="17"/>
      <c r="MZ154" s="17"/>
      <c r="NA154" s="17"/>
      <c r="NB154" s="17"/>
      <c r="NC154" s="17"/>
      <c r="ND154" s="17"/>
      <c r="NE154" s="17"/>
      <c r="NF154" s="17"/>
      <c r="NG154" s="17"/>
      <c r="NH154" s="17"/>
      <c r="NI154" s="17"/>
      <c r="NJ154" s="17"/>
      <c r="NK154" s="17"/>
      <c r="NL154" s="17"/>
      <c r="NM154" s="17"/>
      <c r="NN154" s="17"/>
      <c r="NO154" s="17"/>
      <c r="NP154" s="17"/>
      <c r="NQ154" s="17"/>
      <c r="NR154" s="17"/>
      <c r="NS154" s="17"/>
      <c r="NT154" s="17"/>
      <c r="NU154" s="17"/>
      <c r="NV154" s="17"/>
      <c r="NW154" s="17"/>
      <c r="NX154" s="17"/>
      <c r="NY154" s="17"/>
      <c r="NZ154" s="17"/>
      <c r="OA154" s="17"/>
      <c r="OB154" s="17"/>
      <c r="OC154" s="17"/>
      <c r="OD154" s="17"/>
      <c r="OE154" s="17"/>
      <c r="OF154" s="17"/>
      <c r="OG154" s="17"/>
      <c r="OH154" s="17"/>
      <c r="OI154" s="17"/>
      <c r="OJ154" s="17"/>
      <c r="OK154" s="17"/>
      <c r="OL154" s="17"/>
      <c r="OM154" s="17"/>
      <c r="ON154" s="17"/>
      <c r="OO154" s="17"/>
      <c r="OP154" s="17"/>
      <c r="OQ154" s="17"/>
      <c r="OR154" s="17"/>
      <c r="OS154" s="17"/>
      <c r="OT154" s="17"/>
      <c r="OU154" s="17"/>
      <c r="OV154" s="17"/>
      <c r="OW154" s="17"/>
      <c r="OX154" s="17"/>
      <c r="OY154" s="17"/>
      <c r="OZ154" s="17"/>
      <c r="PA154" s="17"/>
      <c r="PB154" s="17"/>
      <c r="PC154" s="17"/>
      <c r="PD154" s="17"/>
      <c r="PE154" s="17"/>
      <c r="PF154" s="17"/>
    </row>
    <row r="155" spans="1:422" ht="13.8" thickBot="1" x14ac:dyDescent="0.3">
      <c r="A155" s="18" t="str">
        <f t="shared" si="2"/>
        <v>Sonntag</v>
      </c>
      <c r="B155" s="19">
        <f>[1]Heim_OSR!D154</f>
        <v>45487</v>
      </c>
      <c r="C155" s="20">
        <f>[1]Heim_OSR!E154</f>
        <v>0.41666666666666669</v>
      </c>
      <c r="D155" s="21" t="s">
        <v>7</v>
      </c>
      <c r="E155" s="22" t="str">
        <f>[1]Heim_OSR!G154</f>
        <v>Oberschiedsrichter: Isi Tannert</v>
      </c>
      <c r="F155" s="23"/>
      <c r="G155" s="24" t="str">
        <f>[1]Heim_OSR!I154</f>
        <v>frei: 13 Plätze</v>
      </c>
      <c r="JM155" s="17"/>
      <c r="JN155" s="17"/>
      <c r="JO155" s="17"/>
      <c r="JP155" s="17"/>
      <c r="JQ155" s="17"/>
      <c r="JR155" s="17"/>
      <c r="JS155" s="17"/>
      <c r="JT155" s="17"/>
      <c r="JU155" s="17"/>
      <c r="JV155" s="17"/>
      <c r="JW155" s="17"/>
      <c r="JX155" s="17"/>
      <c r="JY155" s="17"/>
      <c r="JZ155" s="17"/>
      <c r="KA155" s="17"/>
      <c r="KB155" s="17"/>
      <c r="KC155" s="17"/>
      <c r="KD155" s="17"/>
      <c r="KE155" s="17"/>
      <c r="KF155" s="17"/>
      <c r="KG155" s="17"/>
      <c r="KH155" s="17"/>
      <c r="KI155" s="17"/>
      <c r="KJ155" s="17"/>
      <c r="KK155" s="17"/>
      <c r="KL155" s="17"/>
      <c r="KM155" s="17"/>
      <c r="KN155" s="17"/>
      <c r="KO155" s="17"/>
      <c r="KP155" s="17"/>
      <c r="KQ155" s="17"/>
      <c r="KR155" s="17"/>
      <c r="KS155" s="17"/>
      <c r="KT155" s="17"/>
      <c r="KU155" s="17"/>
      <c r="KV155" s="17"/>
      <c r="KW155" s="17"/>
      <c r="KX155" s="17"/>
      <c r="KY155" s="17"/>
      <c r="KZ155" s="17"/>
      <c r="LA155" s="17"/>
      <c r="LB155" s="17"/>
      <c r="LC155" s="17"/>
      <c r="LD155" s="17"/>
      <c r="LE155" s="17"/>
      <c r="LF155" s="17"/>
      <c r="LG155" s="17"/>
      <c r="LH155" s="17"/>
      <c r="LI155" s="17"/>
      <c r="LJ155" s="17"/>
      <c r="LK155" s="17"/>
      <c r="LL155" s="17"/>
      <c r="LM155" s="17"/>
      <c r="LN155" s="17"/>
      <c r="LO155" s="17"/>
      <c r="LP155" s="17"/>
      <c r="LQ155" s="17"/>
      <c r="LR155" s="17"/>
      <c r="LS155" s="17"/>
      <c r="LT155" s="17"/>
      <c r="LU155" s="17"/>
      <c r="LV155" s="17"/>
      <c r="LW155" s="17"/>
      <c r="LX155" s="17"/>
      <c r="LY155" s="17"/>
      <c r="LZ155" s="17"/>
      <c r="MA155" s="17"/>
      <c r="MB155" s="17"/>
      <c r="MC155" s="17"/>
      <c r="MD155" s="17"/>
      <c r="ME155" s="17"/>
      <c r="MF155" s="17"/>
      <c r="MG155" s="17"/>
      <c r="MH155" s="17"/>
      <c r="MI155" s="17"/>
      <c r="MJ155" s="17"/>
      <c r="MK155" s="17"/>
      <c r="ML155" s="17"/>
      <c r="MM155" s="17"/>
      <c r="MN155" s="17"/>
      <c r="MO155" s="17"/>
      <c r="MP155" s="17"/>
      <c r="MQ155" s="17"/>
      <c r="MR155" s="17"/>
      <c r="MS155" s="17"/>
      <c r="MT155" s="17"/>
      <c r="MU155" s="17"/>
      <c r="MV155" s="17"/>
      <c r="MW155" s="17"/>
      <c r="MX155" s="17"/>
      <c r="MY155" s="17"/>
      <c r="MZ155" s="17"/>
      <c r="NA155" s="17"/>
      <c r="NB155" s="17"/>
      <c r="NC155" s="17"/>
      <c r="ND155" s="17"/>
      <c r="NE155" s="17"/>
      <c r="NF155" s="17"/>
      <c r="NG155" s="17"/>
      <c r="NH155" s="17"/>
      <c r="NI155" s="17"/>
      <c r="NJ155" s="17"/>
      <c r="NK155" s="17"/>
      <c r="NL155" s="17"/>
      <c r="NM155" s="17"/>
      <c r="NN155" s="17"/>
      <c r="NO155" s="17"/>
      <c r="NP155" s="17"/>
      <c r="NQ155" s="17"/>
      <c r="NR155" s="17"/>
      <c r="NS155" s="17"/>
      <c r="NT155" s="17"/>
      <c r="NU155" s="17"/>
      <c r="NV155" s="17"/>
      <c r="NW155" s="17"/>
      <c r="NX155" s="17"/>
      <c r="NY155" s="17"/>
      <c r="NZ155" s="17"/>
      <c r="OA155" s="17"/>
      <c r="OB155" s="17"/>
      <c r="OC155" s="17"/>
      <c r="OD155" s="17"/>
      <c r="OE155" s="17"/>
      <c r="OF155" s="17"/>
      <c r="OG155" s="17"/>
      <c r="OH155" s="17"/>
      <c r="OI155" s="17"/>
      <c r="OJ155" s="17"/>
      <c r="OK155" s="17"/>
      <c r="OL155" s="17"/>
      <c r="OM155" s="17"/>
      <c r="ON155" s="17"/>
      <c r="OO155" s="17"/>
      <c r="OP155" s="17"/>
      <c r="OQ155" s="17"/>
      <c r="OR155" s="17"/>
      <c r="OS155" s="17"/>
      <c r="OT155" s="17"/>
      <c r="OU155" s="17"/>
      <c r="OV155" s="17"/>
      <c r="OW155" s="17"/>
      <c r="OX155" s="17"/>
      <c r="OY155" s="17"/>
      <c r="OZ155" s="17"/>
      <c r="PA155" s="17"/>
      <c r="PB155" s="17"/>
      <c r="PC155" s="17"/>
      <c r="PD155" s="17"/>
      <c r="PE155" s="17"/>
      <c r="PF155" s="17"/>
    </row>
    <row r="156" spans="1:422" ht="13.8" thickBot="1" x14ac:dyDescent="0.3">
      <c r="A156" s="32" t="str">
        <f t="shared" si="2"/>
        <v>Sonntag</v>
      </c>
      <c r="B156" s="33">
        <f>[1]Heim_OSR!D155</f>
        <v>45487</v>
      </c>
      <c r="C156" s="34">
        <f>[1]Heim_OSR!E155</f>
        <v>0.41666666666666669</v>
      </c>
      <c r="D156" s="32" t="s">
        <v>7</v>
      </c>
      <c r="E156" s="35" t="str">
        <f>[1]Heim_OSR!G155</f>
        <v>Damen II</v>
      </c>
      <c r="F156" s="35" t="str">
        <f>[1]Heim_OSR!H155</f>
        <v>TC Tutzing</v>
      </c>
      <c r="G156" s="36" t="str">
        <f>[1]Heim_OSR!I155</f>
        <v>M,9,10</v>
      </c>
      <c r="JM156" s="17"/>
      <c r="JN156" s="17"/>
      <c r="JO156" s="17"/>
      <c r="JP156" s="17"/>
      <c r="JQ156" s="17"/>
      <c r="JR156" s="17"/>
      <c r="JS156" s="17"/>
      <c r="JT156" s="17"/>
      <c r="JU156" s="17"/>
      <c r="JV156" s="17"/>
      <c r="JW156" s="17"/>
      <c r="JX156" s="17"/>
      <c r="JY156" s="17"/>
      <c r="JZ156" s="17"/>
      <c r="KA156" s="17"/>
      <c r="KB156" s="17"/>
      <c r="KC156" s="17"/>
      <c r="KD156" s="17"/>
      <c r="KE156" s="17"/>
      <c r="KF156" s="17"/>
      <c r="KG156" s="17"/>
      <c r="KH156" s="17"/>
      <c r="KI156" s="17"/>
      <c r="KJ156" s="17"/>
      <c r="KK156" s="17"/>
      <c r="KL156" s="17"/>
      <c r="KM156" s="17"/>
      <c r="KN156" s="17"/>
      <c r="KO156" s="17"/>
      <c r="KP156" s="17"/>
      <c r="KQ156" s="17"/>
      <c r="KR156" s="17"/>
      <c r="KS156" s="17"/>
      <c r="KT156" s="17"/>
      <c r="KU156" s="17"/>
      <c r="KV156" s="17"/>
      <c r="KW156" s="17"/>
      <c r="KX156" s="17"/>
      <c r="KY156" s="17"/>
      <c r="KZ156" s="17"/>
      <c r="LA156" s="17"/>
      <c r="LB156" s="17"/>
      <c r="LC156" s="17"/>
      <c r="LD156" s="17"/>
      <c r="LE156" s="17"/>
      <c r="LF156" s="17"/>
      <c r="LG156" s="17"/>
      <c r="LH156" s="17"/>
      <c r="LI156" s="17"/>
      <c r="LJ156" s="17"/>
      <c r="LK156" s="17"/>
      <c r="LL156" s="17"/>
      <c r="LM156" s="17"/>
      <c r="LN156" s="17"/>
      <c r="LO156" s="17"/>
      <c r="LP156" s="17"/>
      <c r="LQ156" s="17"/>
      <c r="LR156" s="17"/>
      <c r="LS156" s="17"/>
      <c r="LT156" s="17"/>
      <c r="LU156" s="17"/>
      <c r="LV156" s="17"/>
      <c r="LW156" s="17"/>
      <c r="LX156" s="17"/>
      <c r="LY156" s="17"/>
      <c r="LZ156" s="17"/>
      <c r="MA156" s="17"/>
      <c r="MB156" s="17"/>
      <c r="MC156" s="17"/>
      <c r="MD156" s="17"/>
      <c r="ME156" s="17"/>
      <c r="MF156" s="17"/>
      <c r="MG156" s="17"/>
      <c r="MH156" s="17"/>
      <c r="MI156" s="17"/>
      <c r="MJ156" s="17"/>
      <c r="MK156" s="17"/>
      <c r="ML156" s="17"/>
      <c r="MM156" s="17"/>
      <c r="MN156" s="17"/>
      <c r="MO156" s="17"/>
      <c r="MP156" s="17"/>
      <c r="MQ156" s="17"/>
      <c r="MR156" s="17"/>
      <c r="MS156" s="17"/>
      <c r="MT156" s="17"/>
      <c r="MU156" s="17"/>
      <c r="MV156" s="17"/>
      <c r="MW156" s="17"/>
      <c r="MX156" s="17"/>
      <c r="MY156" s="17"/>
      <c r="MZ156" s="17"/>
      <c r="NA156" s="17"/>
      <c r="NB156" s="17"/>
      <c r="NC156" s="17"/>
      <c r="ND156" s="17"/>
      <c r="NE156" s="17"/>
      <c r="NF156" s="17"/>
      <c r="NG156" s="17"/>
      <c r="NH156" s="17"/>
      <c r="NI156" s="17"/>
      <c r="NJ156" s="17"/>
      <c r="NK156" s="17"/>
      <c r="NL156" s="17"/>
      <c r="NM156" s="17"/>
      <c r="NN156" s="17"/>
      <c r="NO156" s="17"/>
      <c r="NP156" s="17"/>
      <c r="NQ156" s="17"/>
      <c r="NR156" s="17"/>
      <c r="NS156" s="17"/>
      <c r="NT156" s="17"/>
      <c r="NU156" s="17"/>
      <c r="NV156" s="17"/>
      <c r="NW156" s="17"/>
      <c r="NX156" s="17"/>
      <c r="NY156" s="17"/>
      <c r="NZ156" s="17"/>
      <c r="OA156" s="17"/>
      <c r="OB156" s="17"/>
      <c r="OC156" s="17"/>
      <c r="OD156" s="17"/>
      <c r="OE156" s="17"/>
      <c r="OF156" s="17"/>
      <c r="OG156" s="17"/>
      <c r="OH156" s="17"/>
      <c r="OI156" s="17"/>
      <c r="OJ156" s="17"/>
      <c r="OK156" s="17"/>
      <c r="OL156" s="17"/>
      <c r="OM156" s="17"/>
      <c r="ON156" s="17"/>
      <c r="OO156" s="17"/>
      <c r="OP156" s="17"/>
      <c r="OQ156" s="17"/>
      <c r="OR156" s="17"/>
      <c r="OS156" s="17"/>
      <c r="OT156" s="17"/>
      <c r="OU156" s="17"/>
      <c r="OV156" s="17"/>
      <c r="OW156" s="17"/>
      <c r="OX156" s="17"/>
      <c r="OY156" s="17"/>
      <c r="OZ156" s="17"/>
      <c r="PA156" s="17"/>
      <c r="PB156" s="17"/>
      <c r="PC156" s="17"/>
      <c r="PD156" s="17"/>
      <c r="PE156" s="17"/>
      <c r="PF156" s="17"/>
    </row>
    <row r="157" spans="1:422" ht="13.8" thickTop="1" x14ac:dyDescent="0.25"/>
  </sheetData>
  <autoFilter ref="A1:G156" xr:uid="{00000000-0009-0000-0000-000003000000}"/>
  <printOptions horizontalCentered="1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>
    <oddFooter>&amp;L&amp;"Arial,Kursiv"&amp;8Datei: &amp;F&amp;C&amp;"Arial,Kursiv"&amp;8Seite &amp;P&amp;R&amp;"Arial,Kursiv"&amp;8&amp;D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Heim2</vt:lpstr>
      <vt:lpstr>Heim2!Druckbereich</vt:lpstr>
      <vt:lpstr>Heim2!Drucktitel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Treutler</dc:creator>
  <cp:lastModifiedBy>Helmut Treutler</cp:lastModifiedBy>
  <dcterms:created xsi:type="dcterms:W3CDTF">2024-04-07T13:45:14Z</dcterms:created>
  <dcterms:modified xsi:type="dcterms:W3CDTF">2024-04-07T13:50:27Z</dcterms:modified>
</cp:coreProperties>
</file>